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/>
  <xr:revisionPtr revIDLastSave="0" documentId="13_ncr:1_{F9A5C21C-A423-4E5F-8ADC-8D33163979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FFRE" sheetId="2" r:id="rId1"/>
    <sheet name="Feuil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8" i="2" l="1"/>
  <c r="D94" i="2"/>
  <c r="D70" i="2"/>
  <c r="D65" i="2"/>
  <c r="D66" i="2"/>
  <c r="D59" i="2"/>
  <c r="D53" i="2"/>
  <c r="D47" i="2"/>
  <c r="D43" i="2"/>
  <c r="D148" i="2"/>
  <c r="D147" i="2"/>
  <c r="D146" i="2"/>
  <c r="D145" i="2"/>
  <c r="D123" i="2"/>
  <c r="D122" i="2"/>
  <c r="D121" i="2"/>
  <c r="D108" i="2"/>
  <c r="D101" i="2"/>
  <c r="D99" i="2"/>
  <c r="D93" i="2"/>
  <c r="D92" i="2"/>
  <c r="D91" i="2"/>
  <c r="D90" i="2"/>
  <c r="D89" i="2"/>
  <c r="D62" i="2"/>
  <c r="D51" i="2"/>
  <c r="D42" i="2"/>
  <c r="D131" i="2"/>
  <c r="D130" i="2"/>
  <c r="D129" i="2"/>
  <c r="D128" i="2"/>
  <c r="D132" i="2"/>
  <c r="D133" i="2"/>
  <c r="D134" i="2"/>
  <c r="D135" i="2"/>
  <c r="D116" i="2"/>
  <c r="D38" i="2"/>
  <c r="D138" i="2" l="1"/>
  <c r="D137" i="2"/>
  <c r="D136" i="2"/>
  <c r="D126" i="2"/>
  <c r="D125" i="2"/>
  <c r="D124" i="2"/>
  <c r="D120" i="2"/>
  <c r="D119" i="2"/>
  <c r="D118" i="2"/>
  <c r="D115" i="2"/>
  <c r="D107" i="2"/>
  <c r="D106" i="2"/>
  <c r="D105" i="2"/>
  <c r="D103" i="2"/>
  <c r="D102" i="2"/>
  <c r="D97" i="2"/>
  <c r="D96" i="2"/>
  <c r="D88" i="2"/>
  <c r="D87" i="2"/>
  <c r="D86" i="2"/>
  <c r="D85" i="2"/>
  <c r="D84" i="2"/>
  <c r="D83" i="2"/>
  <c r="D78" i="2"/>
  <c r="D77" i="2"/>
  <c r="D76" i="2"/>
  <c r="D75" i="2"/>
  <c r="D52" i="2"/>
  <c r="D50" i="2"/>
  <c r="D143" i="2" l="1"/>
  <c r="D142" i="2"/>
  <c r="D141" i="2"/>
  <c r="D140" i="2"/>
  <c r="D82" i="2"/>
  <c r="D81" i="2"/>
  <c r="D80" i="2"/>
  <c r="D79" i="2"/>
  <c r="D74" i="2"/>
  <c r="D73" i="2"/>
  <c r="D72" i="2"/>
  <c r="D71" i="2"/>
  <c r="D69" i="2"/>
  <c r="D68" i="2"/>
  <c r="D67" i="2"/>
  <c r="D64" i="2"/>
  <c r="D63" i="2"/>
  <c r="D61" i="2"/>
  <c r="D60" i="2"/>
  <c r="D58" i="2"/>
  <c r="D57" i="2"/>
  <c r="D56" i="2"/>
  <c r="D55" i="2"/>
  <c r="D54" i="2"/>
  <c r="D49" i="2"/>
  <c r="D48" i="2"/>
  <c r="D46" i="2"/>
  <c r="D45" i="2"/>
  <c r="D44" i="2"/>
  <c r="D41" i="2"/>
  <c r="D40" i="2"/>
  <c r="D39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C152" i="2" l="1"/>
</calcChain>
</file>

<file path=xl/sharedStrings.xml><?xml version="1.0" encoding="utf-8"?>
<sst xmlns="http://schemas.openxmlformats.org/spreadsheetml/2006/main" count="153" uniqueCount="151">
  <si>
    <t>Quantitée souhaitée</t>
  </si>
  <si>
    <t>DESIGNATION</t>
  </si>
  <si>
    <t>Offre valable sous réserve des stocks disponibles</t>
  </si>
  <si>
    <t>Eau de Vie Abricot / Metté / 50cl</t>
  </si>
  <si>
    <t>Eau de Vie Ail / Metté / 50 cl</t>
  </si>
  <si>
    <t>Eau de Vie Ail des Ours / Metté / 50cl</t>
  </si>
  <si>
    <t>Eau de Vie Alisier " Réserve " / Metté / 50 cl</t>
  </si>
  <si>
    <t>Eau de Vie Amande / Metté / 50cl</t>
  </si>
  <si>
    <t>Eau de Vie Ananas / Metté / 50cl / 45°</t>
  </si>
  <si>
    <t>Eau de Vie Aneth / Metté / 50cl</t>
  </si>
  <si>
    <t>Eau de Vie Anis / Metté / 50cl</t>
  </si>
  <si>
    <t>Eau de Vie Asperge / Metté / 50cl</t>
  </si>
  <si>
    <t>Eau de Vie Aspérule Odorante (Reine des Bois) / Metté / 50 cl</t>
  </si>
  <si>
    <t>Eau de Vie Baie de Genièvre / Metté / 50cl</t>
  </si>
  <si>
    <t>Eau de Vie Baie de Houx / Metté / 50cl</t>
  </si>
  <si>
    <t>Eau de Vie Banane / Metté / 50cl</t>
  </si>
  <si>
    <t>Eau de Vie Feuille de Basilic / Metté / 50cl</t>
  </si>
  <si>
    <t>Eau de Vie Bourgeons de Sapin / Metté / 50cl</t>
  </si>
  <si>
    <t>Eau de Vie Cacao / Metté / 50cl</t>
  </si>
  <si>
    <t>Eau de Vie Café Arabica / Metté / 50cl</t>
  </si>
  <si>
    <t>Eau de Vie Cannelle / Metté / 50cl</t>
  </si>
  <si>
    <t>Eau de Vie Cassis / Metté / 50cl</t>
  </si>
  <si>
    <t>Eau de Vie Cedrat / Metté / 50cl / 45°</t>
  </si>
  <si>
    <t>Eau de Vie Citron Jaune / Metté / 50cl</t>
  </si>
  <si>
    <t>Eau de Vie Citron Vert / Metté / 50cl</t>
  </si>
  <si>
    <t>Eau de Vie Coing / Metté / 50cl</t>
  </si>
  <si>
    <t>Eau de Vie Cormier / Metté / 50cl</t>
  </si>
  <si>
    <t>Eau de Vie Cumin / Metté / 50cl</t>
  </si>
  <si>
    <t>Eau de Vie Eglantine / Metté / 50cl</t>
  </si>
  <si>
    <t>Eau de Vie Feuille de Menthe / Metté / 50cl</t>
  </si>
  <si>
    <t>Eau de Vie Fleur d'Acacia / Metté / 50cl</t>
  </si>
  <si>
    <t>Eau de Vie Fleur de Camomille / Metté / 50cl</t>
  </si>
  <si>
    <t>Eau de Vie Fleur de Chanvre / Metté / 50cl</t>
  </si>
  <si>
    <t>Eau de Vie Fleur de Houblon / Metté / 50cl</t>
  </si>
  <si>
    <t>Eau de Vie Fleur de Molène (Bouillon Blanc) / Metté / 50cl</t>
  </si>
  <si>
    <t>Eau de Vie Fleur de Prunelle Sauvage / Metté / 50cl</t>
  </si>
  <si>
    <t>Eau de Vie Fleur de Sureau / Metté / 50cl</t>
  </si>
  <si>
    <t>Eau de Vie Fraise / Metté / 50cl</t>
  </si>
  <si>
    <t>Eau de Vie Fraise des bois / Metté / 50cl</t>
  </si>
  <si>
    <t>Eau de Vie Framboise / Metté / 50cl</t>
  </si>
  <si>
    <t>Eau de Vie Framboise Sauvage / Metté / 50 cl</t>
  </si>
  <si>
    <t>Eau de Vie Gentiane / Metté / 50cl</t>
  </si>
  <si>
    <t>Eau de Vie Gingembre / Metté / 50cl</t>
  </si>
  <si>
    <t>Eau de Vie Griotte / Metté / 50cl</t>
  </si>
  <si>
    <t>Eau de Vie Kirsch / Metté / 50cl</t>
  </si>
  <si>
    <t>Eau de Vie Lavande / Metté / 50cl</t>
  </si>
  <si>
    <t>Eau de Vie Mandarine / Metté / 50cl</t>
  </si>
  <si>
    <t>Eau de Vie Melon / Metté / 50cl</t>
  </si>
  <si>
    <t>Eau de Vie Mûre Sauvage / Metté / 50cl</t>
  </si>
  <si>
    <t>Eau de Vie Myrtille Sauvage / Metté / 50cl</t>
  </si>
  <si>
    <t>Eau de Vie Nèfle / Metté / 50cl</t>
  </si>
  <si>
    <t>Eau de Vie Noisette / Metté / 50cl</t>
  </si>
  <si>
    <t>Eau de Vie Noix / Metté / 50cl</t>
  </si>
  <si>
    <t>Eau de Vie Noix Verte de la Saint Jean / Metté / 50cl</t>
  </si>
  <si>
    <t>Eau de Vie Olive / Metté / 50cl / 45°</t>
  </si>
  <si>
    <t>Eau de Vie Orange / Metté / 50cl</t>
  </si>
  <si>
    <t>Eau de Vie Pain d' Epice / Metté / 50cl</t>
  </si>
  <si>
    <t>Eau de Vie Pêche / Metté / 50cl</t>
  </si>
  <si>
    <t>Eau de Vie Poire Williams / Metté / 50 cl</t>
  </si>
  <si>
    <t>Eau de Vie Poivre de Sichuan / Metté / 50cl</t>
  </si>
  <si>
    <t>Eau de Vie Poivron / Metté / 50cl</t>
  </si>
  <si>
    <t>Eau de Vie Pomme / Metté / 50cl</t>
  </si>
  <si>
    <t>Eau de Vie Pomme Gravensteiner / Metté / 50cl</t>
  </si>
  <si>
    <t>Eau de Vie Prunelle Sauvage / Metté / 50cl</t>
  </si>
  <si>
    <t>Eau de Vie Quetsch / Metté / 50cl</t>
  </si>
  <si>
    <t>Eau de Vie Reine Claude / Metté / 50cl</t>
  </si>
  <si>
    <t>Eau de Vie Romarin / Metté / 50cl</t>
  </si>
  <si>
    <t>Eau de Vie Sorbier des Oiseaux / Metté / 50cl</t>
  </si>
  <si>
    <t>Eau de Vie Sureau Noir / Metté / 50cl</t>
  </si>
  <si>
    <t>Eau de Vie Thym / Metté / 50cl</t>
  </si>
  <si>
    <t>Eau de Vie Vanille / Metté / 50cl</t>
  </si>
  <si>
    <t>Eau de Vie Vieille Mirabelle / Metté / 50cl</t>
  </si>
  <si>
    <t>Eau de Vie Vieille Prune / Metté / 50cl</t>
  </si>
  <si>
    <t xml:space="preserve">P.U. en € TTC </t>
  </si>
  <si>
    <t>Nom :</t>
  </si>
  <si>
    <t xml:space="preserve">Prénom : </t>
  </si>
  <si>
    <t>Adresse :</t>
  </si>
  <si>
    <t xml:space="preserve">Mail : </t>
  </si>
  <si>
    <t xml:space="preserve">Tél: </t>
  </si>
  <si>
    <t xml:space="preserve">Modalités de livraison et d'enlèvement </t>
  </si>
  <si>
    <r>
      <t xml:space="preserve">OFFRE DISTILLERIE METTÉ - </t>
    </r>
    <r>
      <rPr>
        <b/>
        <sz val="22"/>
        <color rgb="FF00B050"/>
        <rFont val="Arial"/>
        <family val="2"/>
      </rPr>
      <t xml:space="preserve">BON DE COMMANDE </t>
    </r>
  </si>
  <si>
    <t xml:space="preserve">Lorsque votre choix est fait, sauvegarder  votre fichier et l'envoyer à :   </t>
  </si>
  <si>
    <t>info@lacavedessommeliers.be</t>
  </si>
  <si>
    <t xml:space="preserve">EAUX DE VIE </t>
  </si>
  <si>
    <t xml:space="preserve">livraison </t>
  </si>
  <si>
    <t>Je souhaite enlever ma commande en magasin</t>
  </si>
  <si>
    <t xml:space="preserve">Total en € TTC </t>
  </si>
  <si>
    <t xml:space="preserve">LES HORS D'AGE </t>
  </si>
  <si>
    <t>Eau de Vie Kirsch " Hors d' Age " / Metté / 50cl</t>
  </si>
  <si>
    <t>Eau de Vie Mirabelle " Hors d' Age " / Metté / 50cl</t>
  </si>
  <si>
    <t>Eau de Vie Prunelle Sauvage " Hors d' Age " / Metté / 50cl</t>
  </si>
  <si>
    <t>Eau de Vie Quetsch " Hors d' Age " / Metté / 50cl</t>
  </si>
  <si>
    <t xml:space="preserve">LES MARCS </t>
  </si>
  <si>
    <t>Marc de Gewurztraminer / Metté / 50 cl</t>
  </si>
  <si>
    <t>Marc de Muscat / Metté / 50 cl</t>
  </si>
  <si>
    <t>Marc de Pinot Gris / Metté / 50 cl</t>
  </si>
  <si>
    <t>Marc de Pinot Noir / Metté / 50 cl</t>
  </si>
  <si>
    <t>Marc de Riesling / Metté / 50 cl</t>
  </si>
  <si>
    <t>Marc de Sylvaner / Metté / 50 cl</t>
  </si>
  <si>
    <t>Marc de Gewurztraminer " Vendanges Tardives 1993 " / Metté / 50 cl</t>
  </si>
  <si>
    <t>Marc de Gewurztraminer " Sélection Grains Nobles 2000 " / Metté / 50 cl</t>
  </si>
  <si>
    <t xml:space="preserve">LES LIQUEURS </t>
  </si>
  <si>
    <t>Liqueur Banane / Metté / 50 cl</t>
  </si>
  <si>
    <t>Liqueur Citron / Metté / 50 cl</t>
  </si>
  <si>
    <t>Liqueur Coing / Metté / 50 cl</t>
  </si>
  <si>
    <t>Liqueur Cranberry / Metté / 50 cl</t>
  </si>
  <si>
    <t>Liqueur Feuille de Menthe / Metté / 50 cl</t>
  </si>
  <si>
    <t>Liqueur Fleur de Sureau / Metté / 50 cl / 25°</t>
  </si>
  <si>
    <t>Liqueur Fraise / Metté / 50 cl</t>
  </si>
  <si>
    <t>Liqueur Framboise / Metté / 50 cl</t>
  </si>
  <si>
    <t>Liqueur Gingembre / Metté / 50 cl</t>
  </si>
  <si>
    <t>Liqueur Griotte / Metté / 50 cl</t>
  </si>
  <si>
    <t>Liqueur Hibiscus / Metté / 50 cl</t>
  </si>
  <si>
    <t>Liqueur Mandarine / Metté / 50 cl</t>
  </si>
  <si>
    <t>Liqueur Melon / Metté / 50 cl</t>
  </si>
  <si>
    <t>Liqueur Mirabelle / Metté / 50 cl</t>
  </si>
  <si>
    <t>Liqueur Muscat / Metté / 50 cl</t>
  </si>
  <si>
    <t>Liqueur Myrtille Sauvage / Metté / 50 cl</t>
  </si>
  <si>
    <t>Liqueur d' Orange / Metté / 50 cl</t>
  </si>
  <si>
    <t>Liqueur Pain d' Epices / Metté / 50 cl</t>
  </si>
  <si>
    <t>Liqueur Pêche / Metté / 50 cl</t>
  </si>
  <si>
    <t>Liqueur Plantes / Metté / 50 cl</t>
  </si>
  <si>
    <t>Liqueur Poire Williams / Metté / 50 cl</t>
  </si>
  <si>
    <t>Liqueur Pomme / Metté / 50 cl</t>
  </si>
  <si>
    <t>Liqueur Prunelle Sauvage / Metté / 50 cl</t>
  </si>
  <si>
    <t>Liqueur Safran / Metté / 50 cl</t>
  </si>
  <si>
    <t xml:space="preserve">FASS </t>
  </si>
  <si>
    <t>" Fass " Fine d'Alsace " 6 ans " / Metté / 50 cl</t>
  </si>
  <si>
    <t>" Fass " Vieille Prune " 6 ans " / Metté / 50cl</t>
  </si>
  <si>
    <t>" Fass " Marc de Pinot Noir " 6 ans " / Metté / 50cl</t>
  </si>
  <si>
    <t>" Fass " Fine d'Alsace Brut de Fût " Philantrope " / Metté / 50 cl</t>
  </si>
  <si>
    <t xml:space="preserve">GINS </t>
  </si>
  <si>
    <t xml:space="preserve">Merci de faire votre choix dans le menu déroulant ci-dessous </t>
  </si>
  <si>
    <t xml:space="preserve">LES CREMES </t>
  </si>
  <si>
    <t>Crème d'Abricot / Metté / 50 cl</t>
  </si>
  <si>
    <t>Crème de Cassis / Metté / 50 cl</t>
  </si>
  <si>
    <t>Crème de Café / Metté / 50 cl</t>
  </si>
  <si>
    <t>Crème de Quetsch / Metté / 50 cl / 18°</t>
  </si>
  <si>
    <t>Japon Gin Natsu (Eté) Akayane / Metté / 70 cl</t>
  </si>
  <si>
    <t>Japon Gin Haru (Printemps) Akayane / Metté / 70 cl</t>
  </si>
  <si>
    <t>Japon Gin Aki (Automne) Akayane / Metté / 70 cl</t>
  </si>
  <si>
    <t>Japon Gin Snow (Fuyu) (Hiver) Akayane / Metté / 70 cl</t>
  </si>
  <si>
    <t>Sloe Gin Liqueur / Metté / 50cl</t>
  </si>
  <si>
    <t>London Dry Gin " Phil's " / Metté / 50cl</t>
  </si>
  <si>
    <t xml:space="preserve">Livraison et mise à disposition des commandes sous +/- 3 semaines </t>
  </si>
  <si>
    <t xml:space="preserve">Adresse d'enlèvement </t>
  </si>
  <si>
    <t xml:space="preserve">Vinothèque de Steinfort, 1-3 route d'Arlon  L-8410 Steinfort </t>
  </si>
  <si>
    <t xml:space="preserve">Vinothèque de Luxembourg/Merl, 4, place joseph Thorn, L-2637 Merl </t>
  </si>
  <si>
    <t xml:space="preserve">Vintohèque d'Ettelbruck, 8 Zone Artisanale et Commerciale, L-9085 Ettelbruck </t>
  </si>
  <si>
    <t>Je souhaite me faire livrer (frais de livraison: 7,99  Euros/TCC, offerts pour toute commande &gt;= à 300  Euros/TTC)</t>
  </si>
  <si>
    <t>Merci de préciser la vinothèque de votre choix si vous avez choisi  l'enlèvement de la commande en magasin (menu déroulant ci-dessous)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</si>
</sst>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0\ _€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 Rounded MT Bold"/>
      <family val="2"/>
    </font>
    <font>
      <sz val="11"/>
      <name val="Arial Rounded MT Bold"/>
      <family val="2"/>
    </font>
    <font>
      <sz val="11"/>
      <color theme="0"/>
      <name val="Arial Rounded MT Bold"/>
      <family val="2"/>
    </font>
    <font>
      <b/>
      <u/>
      <sz val="25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8"/>
      <color rgb="FF00B050"/>
      <name val="Arial"/>
      <family val="2"/>
    </font>
    <font>
      <b/>
      <sz val="22"/>
      <color rgb="FF00B050"/>
      <name val="Arial"/>
      <family val="2"/>
    </font>
    <font>
      <b/>
      <sz val="12"/>
      <color theme="1"/>
      <name val="Arial"/>
      <family val="2"/>
    </font>
    <font>
      <i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u/>
      <sz val="14"/>
      <color rgb="FF0070C0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1"/>
      <color rgb="FF0070C0"/>
      <name val="Arial Rounded MT Bold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5" fillId="0" borderId="0"/>
  </cellStyleXfs>
  <cellXfs count="75">
    <xf numFmtId="0" fontId="0" fillId="0" borderId="0" xfId="0" applyProtection="1"/>
    <xf numFmtId="0" fontId="5" fillId="0" borderId="0" xfId="1" applyFont="1" applyProtection="1"/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right"/>
    </xf>
    <xf numFmtId="0" fontId="4" fillId="0" borderId="0" xfId="1" applyProtection="1"/>
    <xf numFmtId="0" fontId="3" fillId="0" borderId="0" xfId="1" applyFont="1" applyProtection="1"/>
    <xf numFmtId="0" fontId="8" fillId="0" borderId="0" xfId="0" applyFont="1" applyAlignment="1" applyProtection="1">
      <alignment vertical="center"/>
    </xf>
    <xf numFmtId="0" fontId="11" fillId="2" borderId="0" xfId="1" applyFont="1" applyFill="1" applyProtection="1"/>
    <xf numFmtId="0" fontId="12" fillId="0" borderId="0" xfId="1" applyFont="1" applyProtection="1"/>
    <xf numFmtId="0" fontId="11" fillId="0" borderId="0" xfId="1" applyFont="1" applyProtection="1"/>
    <xf numFmtId="0" fontId="13" fillId="2" borderId="0" xfId="1" applyFont="1" applyFill="1" applyProtection="1"/>
    <xf numFmtId="0" fontId="12" fillId="2" borderId="0" xfId="1" applyFont="1" applyFill="1" applyProtection="1"/>
    <xf numFmtId="0" fontId="3" fillId="2" borderId="0" xfId="1" applyFont="1" applyFill="1" applyProtection="1"/>
    <xf numFmtId="0" fontId="8" fillId="0" borderId="0" xfId="1" applyFont="1" applyProtection="1"/>
    <xf numFmtId="0" fontId="8" fillId="0" borderId="0" xfId="0" applyFont="1" applyBorder="1" applyProtection="1"/>
    <xf numFmtId="0" fontId="12" fillId="2" borderId="5" xfId="1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</xf>
    <xf numFmtId="2" fontId="10" fillId="0" borderId="5" xfId="0" applyNumberFormat="1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165" fontId="10" fillId="0" borderId="5" xfId="0" applyNumberFormat="1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165" fontId="8" fillId="0" borderId="0" xfId="0" applyNumberFormat="1" applyFont="1" applyAlignment="1" applyProtection="1">
      <alignment horizontal="center" vertical="center"/>
    </xf>
    <xf numFmtId="0" fontId="11" fillId="2" borderId="5" xfId="1" applyFont="1" applyFill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165" fontId="8" fillId="0" borderId="0" xfId="1" applyNumberFormat="1" applyFont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165" fontId="10" fillId="0" borderId="0" xfId="1" applyNumberFormat="1" applyFont="1" applyAlignment="1" applyProtection="1">
      <alignment horizontal="center" vertical="center"/>
    </xf>
    <xf numFmtId="2" fontId="8" fillId="0" borderId="0" xfId="0" applyNumberFormat="1" applyFont="1" applyAlignment="1" applyProtection="1">
      <alignment horizontal="center" vertical="center"/>
    </xf>
    <xf numFmtId="164" fontId="7" fillId="0" borderId="0" xfId="0" applyNumberFormat="1" applyFont="1" applyBorder="1" applyAlignment="1" applyProtection="1">
      <alignment horizontal="center" vertical="center"/>
    </xf>
    <xf numFmtId="164" fontId="7" fillId="0" borderId="0" xfId="0" applyNumberFormat="1" applyFont="1" applyAlignment="1" applyProtection="1">
      <alignment horizontal="center" vertical="center"/>
    </xf>
    <xf numFmtId="2" fontId="7" fillId="0" borderId="0" xfId="0" applyNumberFormat="1" applyFont="1" applyAlignment="1" applyProtection="1">
      <alignment horizontal="center" vertical="center"/>
    </xf>
    <xf numFmtId="165" fontId="7" fillId="0" borderId="0" xfId="0" applyNumberFormat="1" applyFont="1" applyAlignment="1" applyProtection="1">
      <alignment horizontal="center" vertical="center"/>
    </xf>
    <xf numFmtId="0" fontId="4" fillId="0" borderId="0" xfId="1" applyAlignment="1" applyProtection="1">
      <alignment horizontal="center" vertical="center"/>
    </xf>
    <xf numFmtId="2" fontId="4" fillId="0" borderId="0" xfId="1" applyNumberFormat="1" applyAlignment="1" applyProtection="1">
      <alignment horizontal="center" vertical="center"/>
    </xf>
    <xf numFmtId="165" fontId="4" fillId="0" borderId="0" xfId="1" applyNumberFormat="1" applyAlignment="1" applyProtection="1">
      <alignment horizontal="center" vertical="center"/>
    </xf>
    <xf numFmtId="2" fontId="11" fillId="2" borderId="5" xfId="1" applyNumberFormat="1" applyFont="1" applyFill="1" applyBorder="1" applyAlignment="1" applyProtection="1">
      <alignment horizontal="center" vertical="center"/>
    </xf>
    <xf numFmtId="165" fontId="12" fillId="2" borderId="5" xfId="1" applyNumberFormat="1" applyFont="1" applyFill="1" applyBorder="1" applyAlignment="1" applyProtection="1">
      <alignment horizontal="center" vertical="center"/>
    </xf>
    <xf numFmtId="2" fontId="11" fillId="2" borderId="7" xfId="1" applyNumberFormat="1" applyFont="1" applyFill="1" applyBorder="1" applyAlignment="1" applyProtection="1">
      <alignment horizontal="center" vertical="center"/>
    </xf>
    <xf numFmtId="0" fontId="12" fillId="2" borderId="7" xfId="1" applyFont="1" applyFill="1" applyBorder="1" applyAlignment="1" applyProtection="1">
      <alignment horizontal="center" vertical="center"/>
      <protection locked="0"/>
    </xf>
    <xf numFmtId="165" fontId="12" fillId="2" borderId="7" xfId="1" applyNumberFormat="1" applyFont="1" applyFill="1" applyBorder="1" applyAlignment="1" applyProtection="1">
      <alignment horizontal="center" vertical="center"/>
    </xf>
    <xf numFmtId="2" fontId="11" fillId="2" borderId="8" xfId="1" applyNumberFormat="1" applyFont="1" applyFill="1" applyBorder="1" applyAlignment="1" applyProtection="1">
      <alignment horizontal="center" vertical="center"/>
    </xf>
    <xf numFmtId="0" fontId="12" fillId="2" borderId="8" xfId="1" applyFont="1" applyFill="1" applyBorder="1" applyAlignment="1" applyProtection="1">
      <alignment horizontal="center" vertical="center"/>
      <protection locked="0"/>
    </xf>
    <xf numFmtId="165" fontId="12" fillId="2" borderId="8" xfId="1" applyNumberFormat="1" applyFont="1" applyFill="1" applyBorder="1" applyAlignment="1" applyProtection="1">
      <alignment horizontal="center" vertical="center"/>
    </xf>
    <xf numFmtId="2" fontId="8" fillId="0" borderId="0" xfId="1" applyNumberFormat="1" applyFont="1" applyAlignment="1" applyProtection="1">
      <alignment horizontal="center" vertical="center"/>
    </xf>
    <xf numFmtId="0" fontId="22" fillId="0" borderId="0" xfId="1" applyFont="1" applyProtection="1"/>
    <xf numFmtId="0" fontId="21" fillId="2" borderId="8" xfId="1" applyFont="1" applyFill="1" applyBorder="1" applyAlignment="1" applyProtection="1">
      <alignment horizontal="center" vertical="center"/>
    </xf>
    <xf numFmtId="0" fontId="23" fillId="3" borderId="6" xfId="1" applyFont="1" applyFill="1" applyBorder="1" applyAlignment="1" applyProtection="1">
      <alignment horizontal="center" vertical="center"/>
    </xf>
    <xf numFmtId="0" fontId="14" fillId="0" borderId="0" xfId="1" applyFont="1" applyAlignment="1" applyProtection="1">
      <alignment horizontal="center" vertical="center"/>
    </xf>
    <xf numFmtId="0" fontId="19" fillId="5" borderId="1" xfId="1" applyFont="1" applyFill="1" applyBorder="1" applyAlignment="1" applyProtection="1">
      <alignment horizontal="center" vertical="center"/>
    </xf>
    <xf numFmtId="0" fontId="19" fillId="5" borderId="2" xfId="1" applyFont="1" applyFill="1" applyBorder="1" applyAlignment="1" applyProtection="1">
      <alignment horizontal="center" vertical="center"/>
    </xf>
    <xf numFmtId="0" fontId="19" fillId="5" borderId="3" xfId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164" fontId="18" fillId="4" borderId="1" xfId="1" applyNumberFormat="1" applyFont="1" applyFill="1" applyBorder="1" applyAlignment="1" applyProtection="1">
      <alignment horizontal="center" vertical="center"/>
    </xf>
    <xf numFmtId="164" fontId="18" fillId="4" borderId="3" xfId="1" applyNumberFormat="1" applyFont="1" applyFill="1" applyBorder="1" applyAlignment="1" applyProtection="1">
      <alignment horizontal="center" vertical="center"/>
    </xf>
    <xf numFmtId="0" fontId="0" fillId="0" borderId="5" xfId="0" applyBorder="1"/>
    <xf numFmtId="0" fontId="2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horizontal="center" vertical="center"/>
      <protection locked="0"/>
    </xf>
    <xf numFmtId="0" fontId="31" fillId="0" borderId="5" xfId="0" applyFont="1" applyBorder="1" applyAlignment="1">
      <alignment horizontal="center"/>
    </xf>
    <xf numFmtId="0" fontId="31" fillId="0" borderId="5" xfId="0" applyFont="1" applyBorder="1" applyAlignment="1">
      <alignment horizontal="center" vertical="center"/>
    </xf>
    <xf numFmtId="0" fontId="17" fillId="2" borderId="5" xfId="1" applyFont="1" applyFill="1" applyBorder="1" applyAlignment="1" applyProtection="1">
      <alignment horizontal="center" vertical="center"/>
      <protection locked="0"/>
    </xf>
    <xf numFmtId="0" fontId="17" fillId="2" borderId="5" xfId="1" applyFont="1" applyFill="1" applyBorder="1" applyAlignment="1" applyProtection="1">
      <alignment horizontal="center" vertical="center"/>
    </xf>
    <xf numFmtId="2" fontId="32" fillId="2" borderId="7" xfId="1" applyNumberFormat="1" applyFont="1" applyFill="1" applyBorder="1" applyAlignment="1" applyProtection="1">
      <alignment horizontal="center" vertical="center"/>
    </xf>
    <xf numFmtId="165" fontId="17" fillId="2" borderId="4" xfId="1" applyNumberFormat="1" applyFont="1" applyFill="1" applyBorder="1" applyAlignment="1" applyProtection="1">
      <alignment horizontal="center" vertical="center"/>
    </xf>
    <xf numFmtId="0" fontId="11" fillId="2" borderId="4" xfId="1" applyFont="1" applyFill="1" applyBorder="1" applyAlignment="1" applyProtection="1">
      <alignment horizontal="center" vertical="center"/>
    </xf>
    <xf numFmtId="165" fontId="12" fillId="2" borderId="5" xfId="1" applyNumberFormat="1" applyFont="1" applyFill="1" applyBorder="1" applyAlignment="1" applyProtection="1">
      <alignment horizontal="center" vertical="center"/>
      <protection locked="0"/>
    </xf>
    <xf numFmtId="0" fontId="25" fillId="0" borderId="5" xfId="0" applyFont="1" applyBorder="1"/>
    <xf numFmtId="164" fontId="16" fillId="0" borderId="5" xfId="0" applyNumberFormat="1" applyFont="1" applyBorder="1" applyAlignment="1" applyProtection="1">
      <alignment horizontal="left"/>
      <protection locked="0"/>
    </xf>
    <xf numFmtId="0" fontId="27" fillId="0" borderId="0" xfId="4" applyFont="1" applyProtection="1">
      <protection locked="0"/>
    </xf>
    <xf numFmtId="0" fontId="24" fillId="0" borderId="0" xfId="3" applyAlignment="1" applyProtection="1">
      <protection locked="0"/>
    </xf>
    <xf numFmtId="0" fontId="1" fillId="0" borderId="0" xfId="1" applyFont="1" applyProtection="1">
      <protection locked="0"/>
    </xf>
    <xf numFmtId="0" fontId="30" fillId="0" borderId="0" xfId="3" applyFont="1" applyAlignment="1" applyProtection="1">
      <protection locked="0"/>
    </xf>
    <xf numFmtId="0" fontId="25" fillId="0" borderId="5" xfId="3" applyFont="1" applyBorder="1" applyAlignment="1" applyProtection="1">
      <protection locked="0"/>
    </xf>
    <xf numFmtId="0" fontId="1" fillId="0" borderId="0" xfId="4"/>
    <xf numFmtId="164" fontId="29" fillId="0" borderId="0" xfId="0" applyNumberFormat="1" applyFont="1" applyBorder="1" applyAlignment="1" applyProtection="1">
      <alignment horizontal="left"/>
      <protection locked="0"/>
    </xf>
  </cellXfs>
  <cellStyles count="10">
    <cellStyle name="Lien hypertexte" xfId="3" builtinId="8"/>
    <cellStyle name="Lien hypertexte 2" xfId="2" xr:uid="{D4298C80-369C-4B3F-ACFD-78F2BF168C9C}"/>
    <cellStyle name="Lien hypertexte 2 2" xfId="8" xr:uid="{EBFAC424-D393-4A52-84AC-76FB39927F5E}"/>
    <cellStyle name="Lien hypertexte 3" xfId="6" xr:uid="{90DD2B82-482D-4490-9AB4-348EF18F50C1}"/>
    <cellStyle name="Normal" xfId="0" builtinId="0"/>
    <cellStyle name="Normal 2" xfId="1" xr:uid="{A792037F-EE42-48C0-A046-38A4FE650439}"/>
    <cellStyle name="Normal 2 2" xfId="5" xr:uid="{F20ADA28-CDEE-4B10-A9EB-7871F404AC3F}"/>
    <cellStyle name="Normal 3" xfId="7" xr:uid="{BCB8634C-5D29-460D-9B65-FABEC070ABC1}"/>
    <cellStyle name="Normal 4" xfId="9" xr:uid="{646B2EC7-9635-438D-B075-9DCE29A08FAF}"/>
    <cellStyle name="Normal 5" xfId="4" xr:uid="{D37F7193-1C64-40D8-A85E-469A7EDA9431}"/>
  </cellStyles>
  <dxfs count="0"/>
  <tableStyles count="0" defaultTableStyle="TableStyleMedium9" defaultPivotStyle="PivotStyleLight16"/>
  <colors>
    <mruColors>
      <color rgb="FFFF99CC"/>
      <color rgb="FF66FF66"/>
      <color rgb="FF0AE60A"/>
      <color rgb="FFFF66CC"/>
      <color rgb="FFFF66FF"/>
      <color rgb="FFE5CBCF"/>
      <color rgb="FFE7C9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5626100</xdr:colOff>
      <xdr:row>150</xdr:row>
      <xdr:rowOff>0</xdr:rowOff>
    </xdr:from>
    <xdr:to>
      <xdr:col>0</xdr:col>
      <xdr:colOff>5626912</xdr:colOff>
      <xdr:row>150</xdr:row>
      <xdr:rowOff>187706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5B46B392-3C13-47F0-AD82-5614187E9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7100" y="36902644"/>
          <a:ext cx="812" cy="187706"/>
        </a:xfrm>
        <a:prstGeom prst="rect">
          <a:avLst/>
        </a:prstGeom>
      </xdr:spPr>
    </xdr:pic>
    <xdr:clientData/>
  </xdr:twoCellAnchor>
  <xdr:oneCellAnchor>
    <xdr:from>
      <xdr:col>0</xdr:col>
      <xdr:colOff>5626100</xdr:colOff>
      <xdr:row>150</xdr:row>
      <xdr:rowOff>0</xdr:rowOff>
    </xdr:from>
    <xdr:ext cx="812" cy="187706"/>
    <xdr:pic>
      <xdr:nvPicPr>
        <xdr:cNvPr id="24" name="Image 23">
          <a:extLst>
            <a:ext uri="{FF2B5EF4-FFF2-40B4-BE49-F238E27FC236}">
              <a16:creationId xmlns:a16="http://schemas.microsoft.com/office/drawing/2014/main" id="{C9B7B369-960B-474E-B553-218267256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7100" y="38426644"/>
          <a:ext cx="812" cy="187706"/>
        </a:xfrm>
        <a:prstGeom prst="rect">
          <a:avLst/>
        </a:prstGeom>
      </xdr:spPr>
    </xdr:pic>
    <xdr:clientData/>
  </xdr:oneCellAnchor>
  <xdr:twoCellAnchor editAs="oneCell">
    <xdr:from>
      <xdr:col>0</xdr:col>
      <xdr:colOff>2626590</xdr:colOff>
      <xdr:row>2</xdr:row>
      <xdr:rowOff>174781</xdr:rowOff>
    </xdr:from>
    <xdr:to>
      <xdr:col>0</xdr:col>
      <xdr:colOff>5205075</xdr:colOff>
      <xdr:row>6</xdr:row>
      <xdr:rowOff>155894</xdr:rowOff>
    </xdr:to>
    <xdr:pic>
      <xdr:nvPicPr>
        <xdr:cNvPr id="92" name="Picture 2">
          <a:extLst>
            <a:ext uri="{FF2B5EF4-FFF2-40B4-BE49-F238E27FC236}">
              <a16:creationId xmlns:a16="http://schemas.microsoft.com/office/drawing/2014/main" id="{1F1724EC-F455-48CA-8E89-BF5AD8BF6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174999" y="1252357"/>
          <a:ext cx="2578485" cy="124149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</xdr:row>
      <xdr:rowOff>1</xdr:rowOff>
    </xdr:from>
    <xdr:to>
      <xdr:col>0</xdr:col>
      <xdr:colOff>2871172</xdr:colOff>
      <xdr:row>7</xdr:row>
      <xdr:rowOff>28865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3A3B05B-166C-475D-8A62-C0925D29D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909" y="1077577"/>
          <a:ext cx="2871172" cy="1558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lacavedessommeliers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4192A-C147-48A0-B14D-088FB5C5DA13}">
  <sheetPr>
    <pageSetUpPr fitToPage="1"/>
  </sheetPr>
  <dimension ref="A1:H153"/>
  <sheetViews>
    <sheetView showGridLines="0" tabSelected="1" topLeftCell="A4" zoomScale="99" zoomScaleNormal="99" workbookViewId="0">
      <selection activeCell="A10" sqref="A10"/>
    </sheetView>
  </sheetViews>
  <sheetFormatPr baseColWidth="10" defaultColWidth="11.42578125" defaultRowHeight="15" x14ac:dyDescent="0.25"/>
  <cols>
    <col min="1" max="1" width="116.7109375" style="6" customWidth="1"/>
    <col min="2" max="2" width="11.42578125" style="34"/>
    <col min="3" max="3" width="11.42578125" style="33"/>
    <col min="4" max="4" width="12.7109375" style="35" customWidth="1"/>
    <col min="5" max="16384" width="11.42578125" style="5"/>
  </cols>
  <sheetData>
    <row r="1" spans="1:8" s="1" customFormat="1" ht="54.95" customHeight="1" thickBot="1" x14ac:dyDescent="0.4">
      <c r="A1" s="49" t="s">
        <v>80</v>
      </c>
      <c r="B1" s="50"/>
      <c r="C1" s="50"/>
      <c r="D1" s="51"/>
    </row>
    <row r="2" spans="1:8" s="2" customFormat="1" ht="30" customHeight="1" x14ac:dyDescent="0.25">
      <c r="A2" s="3"/>
      <c r="B2" s="52"/>
      <c r="C2" s="52"/>
      <c r="D2" s="52"/>
      <c r="E2" s="15"/>
    </row>
    <row r="3" spans="1:8" s="2" customFormat="1" ht="27" customHeight="1" x14ac:dyDescent="0.25">
      <c r="A3" s="4"/>
      <c r="B3" s="57"/>
      <c r="C3" s="57"/>
      <c r="D3" s="57"/>
    </row>
    <row r="4" spans="1:8" s="2" customFormat="1" ht="27" customHeight="1" x14ac:dyDescent="0.25">
      <c r="A4" s="4"/>
      <c r="B4" s="57"/>
      <c r="C4" s="57"/>
      <c r="D4" s="57"/>
    </row>
    <row r="5" spans="1:8" s="2" customFormat="1" ht="15.75" x14ac:dyDescent="0.25">
      <c r="A5" s="56"/>
      <c r="B5" s="28"/>
      <c r="C5" s="21"/>
      <c r="D5" s="22"/>
    </row>
    <row r="6" spans="1:8" s="2" customFormat="1" ht="28.5" customHeight="1" x14ac:dyDescent="0.25">
      <c r="A6" s="4"/>
      <c r="B6" s="29"/>
      <c r="C6" s="29"/>
      <c r="D6" s="29"/>
      <c r="E6" s="15"/>
      <c r="H6"/>
    </row>
    <row r="7" spans="1:8" s="2" customFormat="1" ht="21" x14ac:dyDescent="0.25">
      <c r="B7" s="31"/>
      <c r="C7" s="30"/>
      <c r="D7" s="32"/>
    </row>
    <row r="8" spans="1:8" s="2" customFormat="1" ht="21" x14ac:dyDescent="0.25">
      <c r="A8"/>
      <c r="B8" s="31"/>
      <c r="C8" s="30"/>
      <c r="D8" s="32"/>
    </row>
    <row r="9" spans="1:8" s="2" customFormat="1" ht="21" x14ac:dyDescent="0.3">
      <c r="A9" s="67" t="s">
        <v>74</v>
      </c>
      <c r="B9" s="31"/>
      <c r="C9" s="30"/>
      <c r="D9" s="32"/>
    </row>
    <row r="10" spans="1:8" s="2" customFormat="1" ht="21" x14ac:dyDescent="0.3">
      <c r="A10" s="67" t="s">
        <v>75</v>
      </c>
      <c r="B10" s="31"/>
      <c r="C10" s="30"/>
      <c r="D10" s="32"/>
    </row>
    <row r="11" spans="1:8" s="2" customFormat="1" ht="21" x14ac:dyDescent="0.3">
      <c r="A11" s="67" t="s">
        <v>76</v>
      </c>
      <c r="B11" s="31"/>
      <c r="C11" s="30"/>
      <c r="D11" s="32"/>
    </row>
    <row r="12" spans="1:8" s="2" customFormat="1" ht="21" x14ac:dyDescent="0.3">
      <c r="A12" s="67" t="s">
        <v>77</v>
      </c>
      <c r="B12" s="31"/>
      <c r="C12" s="30"/>
      <c r="D12" s="32"/>
    </row>
    <row r="13" spans="1:8" s="2" customFormat="1" ht="21" x14ac:dyDescent="0.3">
      <c r="A13" s="67" t="s">
        <v>78</v>
      </c>
      <c r="B13" s="31"/>
      <c r="C13" s="30"/>
      <c r="D13" s="32"/>
    </row>
    <row r="14" spans="1:8" s="2" customFormat="1" ht="21" x14ac:dyDescent="0.3">
      <c r="A14" s="74" t="s">
        <v>79</v>
      </c>
      <c r="B14" s="31"/>
      <c r="C14" s="30"/>
      <c r="D14" s="32"/>
    </row>
    <row r="15" spans="1:8" s="2" customFormat="1" ht="21" x14ac:dyDescent="0.3">
      <c r="A15" s="67" t="s">
        <v>132</v>
      </c>
      <c r="B15" s="31"/>
      <c r="C15" s="30"/>
      <c r="D15" s="32"/>
    </row>
    <row r="16" spans="1:8" s="2" customFormat="1" ht="21" x14ac:dyDescent="0.3">
      <c r="A16" s="67" t="s">
        <v>85</v>
      </c>
      <c r="B16" s="31"/>
      <c r="C16" s="30"/>
      <c r="D16" s="32"/>
    </row>
    <row r="17" spans="1:4" ht="29.25" customHeight="1" x14ac:dyDescent="0.25">
      <c r="A17" s="68" t="s">
        <v>81</v>
      </c>
    </row>
    <row r="18" spans="1:4" ht="29.25" customHeight="1" x14ac:dyDescent="0.25">
      <c r="A18" s="69" t="s">
        <v>82</v>
      </c>
    </row>
    <row r="19" spans="1:4" ht="29.25" customHeight="1" x14ac:dyDescent="0.25">
      <c r="A19" s="71" t="s">
        <v>150</v>
      </c>
    </row>
    <row r="20" spans="1:4" ht="29.25" customHeight="1" x14ac:dyDescent="0.25">
      <c r="A20" s="72" t="s">
        <v>146</v>
      </c>
    </row>
    <row r="21" spans="1:4" ht="21" customHeight="1" x14ac:dyDescent="0.25">
      <c r="A21" s="70" t="s">
        <v>144</v>
      </c>
    </row>
    <row r="22" spans="1:4" s="2" customFormat="1" ht="15.75" x14ac:dyDescent="0.25">
      <c r="B22" s="28"/>
      <c r="C22" s="21"/>
      <c r="D22" s="22"/>
    </row>
    <row r="23" spans="1:4" s="7" customFormat="1" ht="31.5" x14ac:dyDescent="0.2">
      <c r="A23" s="17" t="s">
        <v>1</v>
      </c>
      <c r="B23" s="18" t="s">
        <v>73</v>
      </c>
      <c r="C23" s="19" t="s">
        <v>0</v>
      </c>
      <c r="D23" s="20" t="s">
        <v>86</v>
      </c>
    </row>
    <row r="24" spans="1:4" s="8" customFormat="1" ht="25.5" customHeight="1" x14ac:dyDescent="0.2">
      <c r="A24" s="47" t="s">
        <v>83</v>
      </c>
      <c r="B24" s="61"/>
      <c r="C24" s="60"/>
      <c r="D24" s="63"/>
    </row>
    <row r="25" spans="1:4" s="8" customFormat="1" ht="27.75" customHeight="1" x14ac:dyDescent="0.2">
      <c r="A25" s="66" t="s">
        <v>3</v>
      </c>
      <c r="B25" s="59">
        <v>63.22</v>
      </c>
      <c r="C25" s="16"/>
      <c r="D25" s="37">
        <f t="shared" ref="D25:D66" si="0">B25*C25</f>
        <v>0</v>
      </c>
    </row>
    <row r="26" spans="1:4" s="8" customFormat="1" ht="27.75" customHeight="1" x14ac:dyDescent="0.2">
      <c r="A26" s="55" t="s">
        <v>4</v>
      </c>
      <c r="B26" s="59">
        <v>46.5</v>
      </c>
      <c r="C26" s="16"/>
      <c r="D26" s="37">
        <f t="shared" si="0"/>
        <v>0</v>
      </c>
    </row>
    <row r="27" spans="1:4" s="8" customFormat="1" ht="27.75" customHeight="1" x14ac:dyDescent="0.2">
      <c r="A27" s="55" t="s">
        <v>5</v>
      </c>
      <c r="B27" s="59">
        <v>46.5</v>
      </c>
      <c r="C27" s="16"/>
      <c r="D27" s="37">
        <f t="shared" si="0"/>
        <v>0</v>
      </c>
    </row>
    <row r="28" spans="1:4" s="8" customFormat="1" ht="27.75" customHeight="1" x14ac:dyDescent="0.2">
      <c r="A28" s="55" t="s">
        <v>6</v>
      </c>
      <c r="B28" s="59">
        <v>70.98</v>
      </c>
      <c r="C28" s="16"/>
      <c r="D28" s="37">
        <f t="shared" si="0"/>
        <v>0</v>
      </c>
    </row>
    <row r="29" spans="1:4" s="8" customFormat="1" ht="27.75" customHeight="1" x14ac:dyDescent="0.2">
      <c r="A29" s="55" t="s">
        <v>7</v>
      </c>
      <c r="B29" s="59">
        <v>46.5</v>
      </c>
      <c r="C29" s="16"/>
      <c r="D29" s="37">
        <f t="shared" si="0"/>
        <v>0</v>
      </c>
    </row>
    <row r="30" spans="1:4" s="8" customFormat="1" ht="27.75" customHeight="1" x14ac:dyDescent="0.2">
      <c r="A30" s="55" t="s">
        <v>8</v>
      </c>
      <c r="B30" s="59">
        <v>46.5</v>
      </c>
      <c r="C30" s="16"/>
      <c r="D30" s="37">
        <f t="shared" si="0"/>
        <v>0</v>
      </c>
    </row>
    <row r="31" spans="1:4" s="8" customFormat="1" ht="27.75" customHeight="1" x14ac:dyDescent="0.2">
      <c r="A31" s="55" t="s">
        <v>9</v>
      </c>
      <c r="B31" s="59">
        <v>46.5</v>
      </c>
      <c r="C31" s="16"/>
      <c r="D31" s="37">
        <f t="shared" si="0"/>
        <v>0</v>
      </c>
    </row>
    <row r="32" spans="1:4" s="9" customFormat="1" ht="27.75" customHeight="1" x14ac:dyDescent="0.2">
      <c r="A32" s="55" t="s">
        <v>10</v>
      </c>
      <c r="B32" s="59">
        <v>46.5</v>
      </c>
      <c r="C32" s="16"/>
      <c r="D32" s="37">
        <f t="shared" si="0"/>
        <v>0</v>
      </c>
    </row>
    <row r="33" spans="1:4" s="8" customFormat="1" ht="27.75" customHeight="1" x14ac:dyDescent="0.2">
      <c r="A33" s="55" t="s">
        <v>11</v>
      </c>
      <c r="B33" s="59">
        <v>46.5</v>
      </c>
      <c r="C33" s="16"/>
      <c r="D33" s="37">
        <f t="shared" si="0"/>
        <v>0</v>
      </c>
    </row>
    <row r="34" spans="1:4" s="8" customFormat="1" ht="27.75" customHeight="1" x14ac:dyDescent="0.2">
      <c r="A34" s="55" t="s">
        <v>12</v>
      </c>
      <c r="B34" s="59">
        <v>46.5</v>
      </c>
      <c r="C34" s="16"/>
      <c r="D34" s="37">
        <f t="shared" si="0"/>
        <v>0</v>
      </c>
    </row>
    <row r="35" spans="1:4" s="8" customFormat="1" ht="27.75" customHeight="1" x14ac:dyDescent="0.2">
      <c r="A35" s="55" t="s">
        <v>13</v>
      </c>
      <c r="B35" s="59">
        <v>46.5</v>
      </c>
      <c r="C35" s="16"/>
      <c r="D35" s="37">
        <f t="shared" si="0"/>
        <v>0</v>
      </c>
    </row>
    <row r="36" spans="1:4" s="8" customFormat="1" ht="27.75" customHeight="1" x14ac:dyDescent="0.2">
      <c r="A36" s="55" t="s">
        <v>14</v>
      </c>
      <c r="B36" s="59">
        <v>46.5</v>
      </c>
      <c r="C36" s="16"/>
      <c r="D36" s="37">
        <f t="shared" si="0"/>
        <v>0</v>
      </c>
    </row>
    <row r="37" spans="1:4" s="8" customFormat="1" ht="27.75" customHeight="1" x14ac:dyDescent="0.2">
      <c r="A37" s="55" t="s">
        <v>15</v>
      </c>
      <c r="B37" s="59">
        <v>46.5</v>
      </c>
      <c r="C37" s="16"/>
      <c r="D37" s="37">
        <f t="shared" si="0"/>
        <v>0</v>
      </c>
    </row>
    <row r="38" spans="1:4" s="8" customFormat="1" ht="27.75" customHeight="1" x14ac:dyDescent="0.2">
      <c r="A38" s="55" t="s">
        <v>16</v>
      </c>
      <c r="B38" s="59">
        <v>46.5</v>
      </c>
      <c r="C38" s="16"/>
      <c r="D38" s="37">
        <f t="shared" ref="D38" si="1">B38*C38</f>
        <v>0</v>
      </c>
    </row>
    <row r="39" spans="1:4" s="8" customFormat="1" ht="27.75" customHeight="1" x14ac:dyDescent="0.2">
      <c r="A39" s="55" t="s">
        <v>17</v>
      </c>
      <c r="B39" s="59">
        <v>46.5</v>
      </c>
      <c r="C39" s="39"/>
      <c r="D39" s="40">
        <f t="shared" si="0"/>
        <v>0</v>
      </c>
    </row>
    <row r="40" spans="1:4" s="8" customFormat="1" ht="27.75" customHeight="1" x14ac:dyDescent="0.2">
      <c r="A40" s="55" t="s">
        <v>18</v>
      </c>
      <c r="B40" s="59">
        <v>46.5</v>
      </c>
      <c r="C40" s="16"/>
      <c r="D40" s="37">
        <f t="shared" si="0"/>
        <v>0</v>
      </c>
    </row>
    <row r="41" spans="1:4" s="10" customFormat="1" ht="27.75" customHeight="1" x14ac:dyDescent="0.2">
      <c r="A41" s="55" t="s">
        <v>19</v>
      </c>
      <c r="B41" s="59">
        <v>46.5</v>
      </c>
      <c r="C41" s="16"/>
      <c r="D41" s="37">
        <f t="shared" si="0"/>
        <v>0</v>
      </c>
    </row>
    <row r="42" spans="1:4" s="8" customFormat="1" ht="27.75" customHeight="1" x14ac:dyDescent="0.2">
      <c r="A42" s="55" t="s">
        <v>20</v>
      </c>
      <c r="B42" s="59">
        <v>46.5</v>
      </c>
      <c r="C42" s="16"/>
      <c r="D42" s="37">
        <f t="shared" ref="D42:D43" si="2">B42*C42</f>
        <v>0</v>
      </c>
    </row>
    <row r="43" spans="1:4" s="8" customFormat="1" ht="27.75" customHeight="1" x14ac:dyDescent="0.2">
      <c r="A43" s="55" t="s">
        <v>21</v>
      </c>
      <c r="B43" s="59">
        <v>46.5</v>
      </c>
      <c r="C43" s="16"/>
      <c r="D43" s="37">
        <f t="shared" si="2"/>
        <v>0</v>
      </c>
    </row>
    <row r="44" spans="1:4" s="8" customFormat="1" ht="27.75" customHeight="1" x14ac:dyDescent="0.2">
      <c r="A44" s="55" t="s">
        <v>22</v>
      </c>
      <c r="B44" s="59">
        <v>46.5</v>
      </c>
      <c r="C44" s="16"/>
      <c r="D44" s="37">
        <f t="shared" si="0"/>
        <v>0</v>
      </c>
    </row>
    <row r="45" spans="1:4" s="8" customFormat="1" ht="27.75" customHeight="1" x14ac:dyDescent="0.2">
      <c r="A45" s="55" t="s">
        <v>23</v>
      </c>
      <c r="B45" s="59">
        <v>46.5</v>
      </c>
      <c r="C45" s="16"/>
      <c r="D45" s="37">
        <f t="shared" si="0"/>
        <v>0</v>
      </c>
    </row>
    <row r="46" spans="1:4" s="8" customFormat="1" ht="27.75" customHeight="1" x14ac:dyDescent="0.2">
      <c r="A46" s="55" t="s">
        <v>24</v>
      </c>
      <c r="B46" s="59">
        <v>46.5</v>
      </c>
      <c r="C46" s="16"/>
      <c r="D46" s="37">
        <f t="shared" si="0"/>
        <v>0</v>
      </c>
    </row>
    <row r="47" spans="1:4" s="8" customFormat="1" ht="27.75" customHeight="1" x14ac:dyDescent="0.2">
      <c r="A47" s="55" t="s">
        <v>25</v>
      </c>
      <c r="B47" s="59">
        <v>46.31</v>
      </c>
      <c r="C47" s="16"/>
      <c r="D47" s="37">
        <f t="shared" si="0"/>
        <v>0</v>
      </c>
    </row>
    <row r="48" spans="1:4" s="8" customFormat="1" ht="27.75" customHeight="1" x14ac:dyDescent="0.2">
      <c r="A48" s="55" t="s">
        <v>26</v>
      </c>
      <c r="B48" s="59">
        <v>46.5</v>
      </c>
      <c r="C48" s="16"/>
      <c r="D48" s="37">
        <f t="shared" si="0"/>
        <v>0</v>
      </c>
    </row>
    <row r="49" spans="1:4" s="8" customFormat="1" ht="27.75" customHeight="1" x14ac:dyDescent="0.2">
      <c r="A49" s="55" t="s">
        <v>27</v>
      </c>
      <c r="B49" s="59">
        <v>46.5</v>
      </c>
      <c r="C49" s="42"/>
      <c r="D49" s="43">
        <f t="shared" si="0"/>
        <v>0</v>
      </c>
    </row>
    <row r="50" spans="1:4" s="8" customFormat="1" ht="27.75" customHeight="1" x14ac:dyDescent="0.2">
      <c r="A50" s="55" t="s">
        <v>28</v>
      </c>
      <c r="B50" s="59">
        <v>46.5</v>
      </c>
      <c r="C50" s="16"/>
      <c r="D50" s="37">
        <f t="shared" ref="D50:D53" si="3">B50*C50</f>
        <v>0</v>
      </c>
    </row>
    <row r="51" spans="1:4" s="8" customFormat="1" ht="27.75" customHeight="1" x14ac:dyDescent="0.2">
      <c r="A51" s="55" t="s">
        <v>29</v>
      </c>
      <c r="B51" s="59">
        <v>46.5</v>
      </c>
      <c r="C51" s="16"/>
      <c r="D51" s="37">
        <f t="shared" ref="D51" si="4">B51*C51</f>
        <v>0</v>
      </c>
    </row>
    <row r="52" spans="1:4" s="8" customFormat="1" ht="27.75" customHeight="1" x14ac:dyDescent="0.2">
      <c r="A52" s="55" t="s">
        <v>30</v>
      </c>
      <c r="B52" s="59">
        <v>46.5</v>
      </c>
      <c r="C52" s="16"/>
      <c r="D52" s="37">
        <f t="shared" si="3"/>
        <v>0</v>
      </c>
    </row>
    <row r="53" spans="1:4" s="8" customFormat="1" ht="27.75" customHeight="1" x14ac:dyDescent="0.2">
      <c r="A53" s="55" t="s">
        <v>31</v>
      </c>
      <c r="B53" s="59">
        <v>46.5</v>
      </c>
      <c r="C53" s="39"/>
      <c r="D53" s="37">
        <f t="shared" si="3"/>
        <v>0</v>
      </c>
    </row>
    <row r="54" spans="1:4" s="8" customFormat="1" ht="27.75" customHeight="1" x14ac:dyDescent="0.2">
      <c r="A54" s="55" t="s">
        <v>32</v>
      </c>
      <c r="B54" s="59">
        <v>46.5</v>
      </c>
      <c r="C54" s="16"/>
      <c r="D54" s="37">
        <f t="shared" si="0"/>
        <v>0</v>
      </c>
    </row>
    <row r="55" spans="1:4" s="8" customFormat="1" ht="27.75" customHeight="1" x14ac:dyDescent="0.2">
      <c r="A55" s="55" t="s">
        <v>33</v>
      </c>
      <c r="B55" s="59">
        <v>46.5</v>
      </c>
      <c r="C55" s="16"/>
      <c r="D55" s="37">
        <f t="shared" si="0"/>
        <v>0</v>
      </c>
    </row>
    <row r="56" spans="1:4" s="8" customFormat="1" ht="27.75" customHeight="1" x14ac:dyDescent="0.2">
      <c r="A56" s="55" t="s">
        <v>34</v>
      </c>
      <c r="B56" s="59">
        <v>46.5</v>
      </c>
      <c r="C56" s="16"/>
      <c r="D56" s="37">
        <f t="shared" si="0"/>
        <v>0</v>
      </c>
    </row>
    <row r="57" spans="1:4" s="8" customFormat="1" ht="27.75" customHeight="1" x14ac:dyDescent="0.2">
      <c r="A57" s="55" t="s">
        <v>35</v>
      </c>
      <c r="B57" s="59">
        <v>46.5</v>
      </c>
      <c r="C57" s="16"/>
      <c r="D57" s="37">
        <f t="shared" si="0"/>
        <v>0</v>
      </c>
    </row>
    <row r="58" spans="1:4" s="8" customFormat="1" ht="27.75" customHeight="1" x14ac:dyDescent="0.2">
      <c r="A58" s="55" t="s">
        <v>36</v>
      </c>
      <c r="B58" s="59">
        <v>46.5</v>
      </c>
      <c r="C58" s="16"/>
      <c r="D58" s="37">
        <f t="shared" si="0"/>
        <v>0</v>
      </c>
    </row>
    <row r="59" spans="1:4" s="8" customFormat="1" ht="27.75" customHeight="1" x14ac:dyDescent="0.2">
      <c r="A59" s="55" t="s">
        <v>37</v>
      </c>
      <c r="B59" s="59">
        <v>46.5</v>
      </c>
      <c r="C59" s="39"/>
      <c r="D59" s="37">
        <f t="shared" si="0"/>
        <v>0</v>
      </c>
    </row>
    <row r="60" spans="1:4" s="8" customFormat="1" ht="27.75" customHeight="1" x14ac:dyDescent="0.2">
      <c r="A60" s="55" t="s">
        <v>38</v>
      </c>
      <c r="B60" s="59">
        <v>63.22</v>
      </c>
      <c r="C60" s="16"/>
      <c r="D60" s="37">
        <f t="shared" si="0"/>
        <v>0</v>
      </c>
    </row>
    <row r="61" spans="1:4" s="8" customFormat="1" ht="27.75" customHeight="1" x14ac:dyDescent="0.2">
      <c r="A61" s="55" t="s">
        <v>39</v>
      </c>
      <c r="B61" s="59">
        <v>46.5</v>
      </c>
      <c r="C61" s="16"/>
      <c r="D61" s="37">
        <f t="shared" si="0"/>
        <v>0</v>
      </c>
    </row>
    <row r="62" spans="1:4" s="8" customFormat="1" ht="27.75" customHeight="1" x14ac:dyDescent="0.2">
      <c r="A62" s="55" t="s">
        <v>40</v>
      </c>
      <c r="B62" s="59">
        <v>55.06</v>
      </c>
      <c r="C62" s="16"/>
      <c r="D62" s="37">
        <f t="shared" ref="D62" si="5">B62*C62</f>
        <v>0</v>
      </c>
    </row>
    <row r="63" spans="1:4" s="8" customFormat="1" ht="27.75" customHeight="1" x14ac:dyDescent="0.2">
      <c r="A63" s="55" t="s">
        <v>41</v>
      </c>
      <c r="B63" s="59">
        <v>46.5</v>
      </c>
      <c r="C63" s="39"/>
      <c r="D63" s="37">
        <f t="shared" si="0"/>
        <v>0</v>
      </c>
    </row>
    <row r="64" spans="1:4" s="8" customFormat="1" ht="27.75" customHeight="1" x14ac:dyDescent="0.2">
      <c r="A64" s="55" t="s">
        <v>42</v>
      </c>
      <c r="B64" s="59">
        <v>46.5</v>
      </c>
      <c r="C64" s="42"/>
      <c r="D64" s="37">
        <f t="shared" si="0"/>
        <v>0</v>
      </c>
    </row>
    <row r="65" spans="1:4" s="8" customFormat="1" ht="27.75" customHeight="1" x14ac:dyDescent="0.2">
      <c r="A65" s="55" t="s">
        <v>43</v>
      </c>
      <c r="B65" s="59">
        <v>46.5</v>
      </c>
      <c r="C65" s="60"/>
      <c r="D65" s="37">
        <f t="shared" si="0"/>
        <v>0</v>
      </c>
    </row>
    <row r="66" spans="1:4" s="8" customFormat="1" ht="27.75" customHeight="1" x14ac:dyDescent="0.2">
      <c r="A66" s="55" t="s">
        <v>44</v>
      </c>
      <c r="B66" s="59">
        <v>46.5</v>
      </c>
      <c r="C66" s="16"/>
      <c r="D66" s="37">
        <f t="shared" si="0"/>
        <v>0</v>
      </c>
    </row>
    <row r="67" spans="1:4" s="8" customFormat="1" ht="27.75" customHeight="1" x14ac:dyDescent="0.2">
      <c r="A67" s="55" t="s">
        <v>45</v>
      </c>
      <c r="B67" s="59">
        <v>46.5</v>
      </c>
      <c r="C67" s="16"/>
      <c r="D67" s="37">
        <f t="shared" ref="D67:D71" si="6">B67*C67</f>
        <v>0</v>
      </c>
    </row>
    <row r="68" spans="1:4" s="10" customFormat="1" ht="27.75" customHeight="1" x14ac:dyDescent="0.2">
      <c r="A68" s="55" t="s">
        <v>46</v>
      </c>
      <c r="B68" s="59">
        <v>46.5</v>
      </c>
      <c r="C68" s="16"/>
      <c r="D68" s="37">
        <f t="shared" si="6"/>
        <v>0</v>
      </c>
    </row>
    <row r="69" spans="1:4" s="8" customFormat="1" ht="27.75" customHeight="1" x14ac:dyDescent="0.2">
      <c r="A69" s="55" t="s">
        <v>47</v>
      </c>
      <c r="B69" s="59">
        <v>46.5</v>
      </c>
      <c r="C69" s="16"/>
      <c r="D69" s="37">
        <f t="shared" si="6"/>
        <v>0</v>
      </c>
    </row>
    <row r="70" spans="1:4" s="10" customFormat="1" ht="27.75" customHeight="1" x14ac:dyDescent="0.2">
      <c r="A70" s="55" t="s">
        <v>48</v>
      </c>
      <c r="B70" s="59">
        <v>46.5</v>
      </c>
      <c r="C70" s="16"/>
      <c r="D70" s="37">
        <f t="shared" si="6"/>
        <v>0</v>
      </c>
    </row>
    <row r="71" spans="1:4" s="8" customFormat="1" ht="27.75" customHeight="1" x14ac:dyDescent="0.2">
      <c r="A71" s="55" t="s">
        <v>49</v>
      </c>
      <c r="B71" s="59">
        <v>46.5</v>
      </c>
      <c r="C71" s="16"/>
      <c r="D71" s="37">
        <f t="shared" si="6"/>
        <v>0</v>
      </c>
    </row>
    <row r="72" spans="1:4" s="8" customFormat="1" ht="27.75" customHeight="1" x14ac:dyDescent="0.2">
      <c r="A72" s="55" t="s">
        <v>50</v>
      </c>
      <c r="B72" s="59">
        <v>46.5</v>
      </c>
      <c r="C72" s="16"/>
      <c r="D72" s="37">
        <f t="shared" ref="D72:D148" si="7">B72*C72</f>
        <v>0</v>
      </c>
    </row>
    <row r="73" spans="1:4" s="8" customFormat="1" ht="27.75" customHeight="1" x14ac:dyDescent="0.2">
      <c r="A73" s="55" t="s">
        <v>51</v>
      </c>
      <c r="B73" s="59">
        <v>46.5</v>
      </c>
      <c r="C73" s="16"/>
      <c r="D73" s="37">
        <f t="shared" si="7"/>
        <v>0</v>
      </c>
    </row>
    <row r="74" spans="1:4" s="8" customFormat="1" ht="27.75" customHeight="1" x14ac:dyDescent="0.2">
      <c r="A74" s="55" t="s">
        <v>52</v>
      </c>
      <c r="B74" s="59">
        <v>46.5</v>
      </c>
      <c r="C74" s="16"/>
      <c r="D74" s="37">
        <f t="shared" si="7"/>
        <v>0</v>
      </c>
    </row>
    <row r="75" spans="1:4" s="12" customFormat="1" ht="27.75" customHeight="1" x14ac:dyDescent="0.2">
      <c r="A75" s="55" t="s">
        <v>53</v>
      </c>
      <c r="B75" s="59">
        <v>46.5</v>
      </c>
      <c r="C75" s="16"/>
      <c r="D75" s="37">
        <f t="shared" ref="D75:D78" si="8">B75*C75</f>
        <v>0</v>
      </c>
    </row>
    <row r="76" spans="1:4" s="8" customFormat="1" ht="27.75" customHeight="1" x14ac:dyDescent="0.2">
      <c r="A76" s="55" t="s">
        <v>54</v>
      </c>
      <c r="B76" s="59">
        <v>46.5</v>
      </c>
      <c r="C76" s="16"/>
      <c r="D76" s="37">
        <f t="shared" si="8"/>
        <v>0</v>
      </c>
    </row>
    <row r="77" spans="1:4" s="8" customFormat="1" ht="27.75" customHeight="1" x14ac:dyDescent="0.2">
      <c r="A77" s="55" t="s">
        <v>55</v>
      </c>
      <c r="B77" s="59">
        <v>46.5</v>
      </c>
      <c r="C77" s="16"/>
      <c r="D77" s="37">
        <f t="shared" si="8"/>
        <v>0</v>
      </c>
    </row>
    <row r="78" spans="1:4" s="8" customFormat="1" ht="27.75" customHeight="1" x14ac:dyDescent="0.2">
      <c r="A78" s="55" t="s">
        <v>56</v>
      </c>
      <c r="B78" s="59">
        <v>46.5</v>
      </c>
      <c r="C78" s="16"/>
      <c r="D78" s="37">
        <f t="shared" si="8"/>
        <v>0</v>
      </c>
    </row>
    <row r="79" spans="1:4" s="8" customFormat="1" ht="27.75" customHeight="1" x14ac:dyDescent="0.2">
      <c r="A79" s="55" t="s">
        <v>57</v>
      </c>
      <c r="B79" s="59">
        <v>46.5</v>
      </c>
      <c r="C79" s="39"/>
      <c r="D79" s="40">
        <f t="shared" si="7"/>
        <v>0</v>
      </c>
    </row>
    <row r="80" spans="1:4" s="8" customFormat="1" ht="27.75" customHeight="1" x14ac:dyDescent="0.2">
      <c r="A80" s="55" t="s">
        <v>58</v>
      </c>
      <c r="B80" s="59">
        <v>54.86</v>
      </c>
      <c r="C80" s="16"/>
      <c r="D80" s="37">
        <f t="shared" si="7"/>
        <v>0</v>
      </c>
    </row>
    <row r="81" spans="1:4" s="8" customFormat="1" ht="27.75" customHeight="1" x14ac:dyDescent="0.2">
      <c r="A81" s="55" t="s">
        <v>59</v>
      </c>
      <c r="B81" s="59">
        <v>46.5</v>
      </c>
      <c r="C81" s="16"/>
      <c r="D81" s="37">
        <f t="shared" si="7"/>
        <v>0</v>
      </c>
    </row>
    <row r="82" spans="1:4" s="11" customFormat="1" ht="27.75" customHeight="1" x14ac:dyDescent="0.2">
      <c r="A82" s="55" t="s">
        <v>60</v>
      </c>
      <c r="B82" s="59">
        <v>46.5</v>
      </c>
      <c r="C82" s="16"/>
      <c r="D82" s="37">
        <f t="shared" si="7"/>
        <v>0</v>
      </c>
    </row>
    <row r="83" spans="1:4" s="8" customFormat="1" ht="27.75" customHeight="1" x14ac:dyDescent="0.2">
      <c r="A83" s="55" t="s">
        <v>61</v>
      </c>
      <c r="B83" s="59">
        <v>46.5</v>
      </c>
      <c r="C83" s="16"/>
      <c r="D83" s="37">
        <f t="shared" si="7"/>
        <v>0</v>
      </c>
    </row>
    <row r="84" spans="1:4" s="8" customFormat="1" ht="27.75" customHeight="1" x14ac:dyDescent="0.2">
      <c r="A84" s="55" t="s">
        <v>62</v>
      </c>
      <c r="B84" s="59">
        <v>63.22</v>
      </c>
      <c r="C84" s="16"/>
      <c r="D84" s="37">
        <f t="shared" si="7"/>
        <v>0</v>
      </c>
    </row>
    <row r="85" spans="1:4" s="8" customFormat="1" ht="27.75" customHeight="1" x14ac:dyDescent="0.2">
      <c r="A85" s="55" t="s">
        <v>63</v>
      </c>
      <c r="B85" s="59">
        <v>46.5</v>
      </c>
      <c r="C85" s="16"/>
      <c r="D85" s="37">
        <f t="shared" si="7"/>
        <v>0</v>
      </c>
    </row>
    <row r="86" spans="1:4" s="8" customFormat="1" ht="27.75" customHeight="1" x14ac:dyDescent="0.2">
      <c r="A86" s="55" t="s">
        <v>64</v>
      </c>
      <c r="B86" s="59">
        <v>46.5</v>
      </c>
      <c r="C86" s="16"/>
      <c r="D86" s="37">
        <f t="shared" si="7"/>
        <v>0</v>
      </c>
    </row>
    <row r="87" spans="1:4" s="8" customFormat="1" ht="27.75" customHeight="1" x14ac:dyDescent="0.2">
      <c r="A87" s="55" t="s">
        <v>65</v>
      </c>
      <c r="B87" s="59">
        <v>46.5</v>
      </c>
      <c r="C87" s="16"/>
      <c r="D87" s="37">
        <f t="shared" si="7"/>
        <v>0</v>
      </c>
    </row>
    <row r="88" spans="1:4" s="8" customFormat="1" ht="27.75" customHeight="1" x14ac:dyDescent="0.2">
      <c r="A88" s="55" t="s">
        <v>66</v>
      </c>
      <c r="B88" s="59">
        <v>46.5</v>
      </c>
      <c r="C88" s="39"/>
      <c r="D88" s="40">
        <f t="shared" si="7"/>
        <v>0</v>
      </c>
    </row>
    <row r="89" spans="1:4" s="8" customFormat="1" ht="27.75" customHeight="1" x14ac:dyDescent="0.2">
      <c r="A89" s="55" t="s">
        <v>67</v>
      </c>
      <c r="B89" s="59">
        <v>46.5</v>
      </c>
      <c r="C89" s="16"/>
      <c r="D89" s="37">
        <f t="shared" ref="D89:D94" si="9">B89*C89</f>
        <v>0</v>
      </c>
    </row>
    <row r="90" spans="1:4" s="8" customFormat="1" ht="27.75" customHeight="1" x14ac:dyDescent="0.2">
      <c r="A90" s="55" t="s">
        <v>68</v>
      </c>
      <c r="B90" s="59">
        <v>46.5</v>
      </c>
      <c r="C90" s="16"/>
      <c r="D90" s="37">
        <f t="shared" si="9"/>
        <v>0</v>
      </c>
    </row>
    <row r="91" spans="1:4" s="8" customFormat="1" ht="27.75" customHeight="1" x14ac:dyDescent="0.2">
      <c r="A91" s="55" t="s">
        <v>69</v>
      </c>
      <c r="B91" s="59">
        <v>46.5</v>
      </c>
      <c r="C91" s="16"/>
      <c r="D91" s="37">
        <f t="shared" si="9"/>
        <v>0</v>
      </c>
    </row>
    <row r="92" spans="1:4" s="8" customFormat="1" ht="27.75" customHeight="1" x14ac:dyDescent="0.2">
      <c r="A92" s="55" t="s">
        <v>70</v>
      </c>
      <c r="B92" s="59">
        <v>63.22</v>
      </c>
      <c r="C92" s="16"/>
      <c r="D92" s="37">
        <f t="shared" si="9"/>
        <v>0</v>
      </c>
    </row>
    <row r="93" spans="1:4" s="8" customFormat="1" ht="27.75" customHeight="1" x14ac:dyDescent="0.2">
      <c r="A93" s="55" t="s">
        <v>71</v>
      </c>
      <c r="B93" s="59">
        <v>46.5</v>
      </c>
      <c r="C93" s="39"/>
      <c r="D93" s="40">
        <f t="shared" si="9"/>
        <v>0</v>
      </c>
    </row>
    <row r="94" spans="1:4" s="8" customFormat="1" ht="27.75" customHeight="1" x14ac:dyDescent="0.2">
      <c r="A94" s="55" t="s">
        <v>72</v>
      </c>
      <c r="B94" s="59">
        <v>46.5</v>
      </c>
      <c r="C94" s="16"/>
      <c r="D94" s="40">
        <f t="shared" si="9"/>
        <v>0</v>
      </c>
    </row>
    <row r="95" spans="1:4" s="8" customFormat="1" ht="27.75" customHeight="1" x14ac:dyDescent="0.2">
      <c r="A95" s="46" t="s">
        <v>87</v>
      </c>
      <c r="B95" s="41"/>
      <c r="C95" s="42"/>
      <c r="D95" s="43"/>
    </row>
    <row r="96" spans="1:4" s="8" customFormat="1" ht="27.75" customHeight="1" x14ac:dyDescent="0.2">
      <c r="A96" s="55" t="s">
        <v>88</v>
      </c>
      <c r="B96" s="59">
        <v>92.61</v>
      </c>
      <c r="C96" s="16"/>
      <c r="D96" s="37">
        <f t="shared" si="7"/>
        <v>0</v>
      </c>
    </row>
    <row r="97" spans="1:4" s="8" customFormat="1" ht="27.75" customHeight="1" x14ac:dyDescent="0.2">
      <c r="A97" s="55" t="s">
        <v>89</v>
      </c>
      <c r="B97" s="59">
        <v>92.61</v>
      </c>
      <c r="C97" s="16"/>
      <c r="D97" s="37">
        <f t="shared" si="7"/>
        <v>0</v>
      </c>
    </row>
    <row r="98" spans="1:4" s="8" customFormat="1" ht="27.75" customHeight="1" x14ac:dyDescent="0.2">
      <c r="A98" s="55" t="s">
        <v>90</v>
      </c>
      <c r="B98" s="59">
        <v>92.61</v>
      </c>
      <c r="C98" s="16"/>
      <c r="D98" s="37">
        <f t="shared" si="7"/>
        <v>0</v>
      </c>
    </row>
    <row r="99" spans="1:4" s="8" customFormat="1" ht="27.75" customHeight="1" x14ac:dyDescent="0.2">
      <c r="A99" s="55" t="s">
        <v>91</v>
      </c>
      <c r="B99" s="59">
        <v>92.61</v>
      </c>
      <c r="C99" s="16"/>
      <c r="D99" s="37">
        <f t="shared" ref="D99" si="10">B99*C99</f>
        <v>0</v>
      </c>
    </row>
    <row r="100" spans="1:4" s="8" customFormat="1" ht="27.75" customHeight="1" x14ac:dyDescent="0.2">
      <c r="A100" s="47" t="s">
        <v>92</v>
      </c>
      <c r="B100" s="62"/>
      <c r="C100" s="39"/>
      <c r="D100" s="40"/>
    </row>
    <row r="101" spans="1:4" s="8" customFormat="1" ht="27.75" customHeight="1" x14ac:dyDescent="0.2">
      <c r="A101" s="55" t="s">
        <v>93</v>
      </c>
      <c r="B101" s="59">
        <v>43.97</v>
      </c>
      <c r="C101" s="16"/>
      <c r="D101" s="37">
        <f t="shared" ref="D101" si="11">B101*C101</f>
        <v>0</v>
      </c>
    </row>
    <row r="102" spans="1:4" s="8" customFormat="1" ht="27.75" customHeight="1" x14ac:dyDescent="0.2">
      <c r="A102" s="55" t="s">
        <v>94</v>
      </c>
      <c r="B102" s="59">
        <v>43.97</v>
      </c>
      <c r="C102" s="16"/>
      <c r="D102" s="37">
        <f t="shared" si="7"/>
        <v>0</v>
      </c>
    </row>
    <row r="103" spans="1:4" s="8" customFormat="1" ht="27.75" customHeight="1" x14ac:dyDescent="0.2">
      <c r="A103" s="55" t="s">
        <v>95</v>
      </c>
      <c r="B103" s="59">
        <v>43.97</v>
      </c>
      <c r="C103" s="16"/>
      <c r="D103" s="37">
        <f t="shared" si="7"/>
        <v>0</v>
      </c>
    </row>
    <row r="104" spans="1:4" s="8" customFormat="1" ht="27.75" customHeight="1" x14ac:dyDescent="0.2">
      <c r="A104" s="55" t="s">
        <v>96</v>
      </c>
      <c r="B104" s="59">
        <v>43.97</v>
      </c>
      <c r="C104" s="16"/>
      <c r="D104" s="37">
        <v>0</v>
      </c>
    </row>
    <row r="105" spans="1:4" s="8" customFormat="1" ht="27.75" customHeight="1" x14ac:dyDescent="0.2">
      <c r="A105" s="55" t="s">
        <v>97</v>
      </c>
      <c r="B105" s="59">
        <v>43.97</v>
      </c>
      <c r="C105" s="16"/>
      <c r="D105" s="37">
        <f t="shared" si="7"/>
        <v>0</v>
      </c>
    </row>
    <row r="106" spans="1:4" s="8" customFormat="1" ht="27.75" customHeight="1" x14ac:dyDescent="0.2">
      <c r="A106" s="55" t="s">
        <v>98</v>
      </c>
      <c r="B106" s="59">
        <v>43.97</v>
      </c>
      <c r="C106" s="16"/>
      <c r="D106" s="37">
        <f t="shared" si="7"/>
        <v>0</v>
      </c>
    </row>
    <row r="107" spans="1:4" s="8" customFormat="1" ht="27.75" customHeight="1" x14ac:dyDescent="0.2">
      <c r="A107" s="55" t="s">
        <v>99</v>
      </c>
      <c r="B107" s="59">
        <v>63.61</v>
      </c>
      <c r="C107" s="39"/>
      <c r="D107" s="40">
        <f t="shared" si="7"/>
        <v>0</v>
      </c>
    </row>
    <row r="108" spans="1:4" s="8" customFormat="1" ht="27.75" customHeight="1" x14ac:dyDescent="0.2">
      <c r="A108" s="55" t="s">
        <v>100</v>
      </c>
      <c r="B108" s="59">
        <v>83.86</v>
      </c>
      <c r="C108" s="16"/>
      <c r="D108" s="37">
        <f t="shared" ref="D108" si="12">B108*C108</f>
        <v>0</v>
      </c>
    </row>
    <row r="109" spans="1:4" s="8" customFormat="1" ht="27.75" customHeight="1" x14ac:dyDescent="0.2">
      <c r="A109" s="47" t="s">
        <v>133</v>
      </c>
      <c r="B109" s="59"/>
      <c r="C109" s="16"/>
      <c r="D109" s="37"/>
    </row>
    <row r="110" spans="1:4" s="8" customFormat="1" ht="27.75" customHeight="1" x14ac:dyDescent="0.2">
      <c r="A110" s="55" t="s">
        <v>134</v>
      </c>
      <c r="B110" s="59">
        <v>31.69</v>
      </c>
      <c r="C110" s="16"/>
      <c r="D110" s="37">
        <v>0</v>
      </c>
    </row>
    <row r="111" spans="1:4" s="8" customFormat="1" ht="27.75" customHeight="1" x14ac:dyDescent="0.2">
      <c r="A111" s="55" t="s">
        <v>135</v>
      </c>
      <c r="B111" s="59">
        <v>31.36</v>
      </c>
      <c r="C111" s="16"/>
      <c r="D111" s="37">
        <v>0</v>
      </c>
    </row>
    <row r="112" spans="1:4" s="8" customFormat="1" ht="27.75" customHeight="1" x14ac:dyDescent="0.2">
      <c r="A112" s="55" t="s">
        <v>136</v>
      </c>
      <c r="B112" s="59">
        <v>31.69</v>
      </c>
      <c r="C112" s="16"/>
      <c r="D112" s="37">
        <v>0</v>
      </c>
    </row>
    <row r="113" spans="1:4" s="8" customFormat="1" ht="27.75" customHeight="1" x14ac:dyDescent="0.2">
      <c r="A113" s="55" t="s">
        <v>137</v>
      </c>
      <c r="B113" s="59">
        <v>31.23</v>
      </c>
      <c r="C113" s="16"/>
      <c r="D113" s="37">
        <v>0</v>
      </c>
    </row>
    <row r="114" spans="1:4" s="8" customFormat="1" ht="27.75" customHeight="1" x14ac:dyDescent="0.2">
      <c r="A114" s="47" t="s">
        <v>101</v>
      </c>
      <c r="B114" s="36"/>
      <c r="C114" s="16"/>
      <c r="D114" s="37"/>
    </row>
    <row r="115" spans="1:4" s="8" customFormat="1" ht="27.75" customHeight="1" x14ac:dyDescent="0.2">
      <c r="A115" s="55" t="s">
        <v>102</v>
      </c>
      <c r="B115" s="59">
        <v>31.69</v>
      </c>
      <c r="C115" s="16"/>
      <c r="D115" s="37">
        <f t="shared" si="7"/>
        <v>0</v>
      </c>
    </row>
    <row r="116" spans="1:4" s="8" customFormat="1" ht="27.75" customHeight="1" x14ac:dyDescent="0.2">
      <c r="A116" s="55" t="s">
        <v>103</v>
      </c>
      <c r="B116" s="59">
        <v>31.69</v>
      </c>
      <c r="C116" s="16"/>
      <c r="D116" s="37">
        <f t="shared" ref="D116" si="13">B116*C116</f>
        <v>0</v>
      </c>
    </row>
    <row r="117" spans="1:4" s="8" customFormat="1" ht="27.75" customHeight="1" x14ac:dyDescent="0.2">
      <c r="A117" s="55" t="s">
        <v>104</v>
      </c>
      <c r="B117" s="59">
        <v>31.69</v>
      </c>
      <c r="C117" s="16"/>
      <c r="D117" s="37">
        <v>0</v>
      </c>
    </row>
    <row r="118" spans="1:4" s="8" customFormat="1" ht="27.75" customHeight="1" x14ac:dyDescent="0.2">
      <c r="A118" s="55" t="s">
        <v>105</v>
      </c>
      <c r="B118" s="59">
        <v>31.62</v>
      </c>
      <c r="C118" s="16"/>
      <c r="D118" s="37">
        <f t="shared" si="7"/>
        <v>0</v>
      </c>
    </row>
    <row r="119" spans="1:4" s="8" customFormat="1" ht="27.75" customHeight="1" x14ac:dyDescent="0.2">
      <c r="A119" s="55" t="s">
        <v>106</v>
      </c>
      <c r="B119" s="59">
        <v>31.88</v>
      </c>
      <c r="C119" s="39"/>
      <c r="D119" s="37">
        <f t="shared" si="7"/>
        <v>0</v>
      </c>
    </row>
    <row r="120" spans="1:4" s="8" customFormat="1" ht="27.75" customHeight="1" x14ac:dyDescent="0.2">
      <c r="A120" s="55" t="s">
        <v>107</v>
      </c>
      <c r="B120" s="59">
        <v>31.69</v>
      </c>
      <c r="C120" s="42"/>
      <c r="D120" s="37">
        <f t="shared" si="7"/>
        <v>0</v>
      </c>
    </row>
    <row r="121" spans="1:4" s="8" customFormat="1" ht="27.75" customHeight="1" x14ac:dyDescent="0.2">
      <c r="A121" s="55" t="s">
        <v>108</v>
      </c>
      <c r="B121" s="59">
        <v>31.69</v>
      </c>
      <c r="C121" s="16"/>
      <c r="D121" s="37">
        <f t="shared" ref="D121:D123" si="14">B121*C121</f>
        <v>0</v>
      </c>
    </row>
    <row r="122" spans="1:4" s="8" customFormat="1" ht="27.75" customHeight="1" x14ac:dyDescent="0.2">
      <c r="A122" s="55" t="s">
        <v>109</v>
      </c>
      <c r="B122" s="59">
        <v>32.020000000000003</v>
      </c>
      <c r="C122" s="16"/>
      <c r="D122" s="37">
        <f t="shared" si="14"/>
        <v>0</v>
      </c>
    </row>
    <row r="123" spans="1:4" s="8" customFormat="1" ht="27.75" customHeight="1" x14ac:dyDescent="0.2">
      <c r="A123" s="55" t="s">
        <v>110</v>
      </c>
      <c r="B123" s="59">
        <v>32.340000000000003</v>
      </c>
      <c r="C123" s="16"/>
      <c r="D123" s="37">
        <f t="shared" si="14"/>
        <v>0</v>
      </c>
    </row>
    <row r="124" spans="1:4" s="8" customFormat="1" ht="27.75" customHeight="1" x14ac:dyDescent="0.2">
      <c r="A124" s="55" t="s">
        <v>111</v>
      </c>
      <c r="B124" s="59">
        <v>32.020000000000003</v>
      </c>
      <c r="C124" s="16"/>
      <c r="D124" s="37">
        <f t="shared" si="7"/>
        <v>0</v>
      </c>
    </row>
    <row r="125" spans="1:4" s="8" customFormat="1" ht="27.75" customHeight="1" x14ac:dyDescent="0.2">
      <c r="A125" s="55" t="s">
        <v>112</v>
      </c>
      <c r="B125" s="59">
        <v>31.69</v>
      </c>
      <c r="C125" s="16"/>
      <c r="D125" s="37">
        <f t="shared" si="7"/>
        <v>0</v>
      </c>
    </row>
    <row r="126" spans="1:4" s="8" customFormat="1" ht="27.75" customHeight="1" x14ac:dyDescent="0.2">
      <c r="A126" s="55" t="s">
        <v>113</v>
      </c>
      <c r="B126" s="59">
        <v>31.69</v>
      </c>
      <c r="C126" s="16"/>
      <c r="D126" s="37">
        <f t="shared" si="7"/>
        <v>0</v>
      </c>
    </row>
    <row r="127" spans="1:4" s="10" customFormat="1" ht="27.75" customHeight="1" x14ac:dyDescent="0.2">
      <c r="A127" s="55" t="s">
        <v>114</v>
      </c>
      <c r="B127" s="59">
        <v>31.69</v>
      </c>
      <c r="C127" s="16"/>
      <c r="D127" s="37">
        <v>0</v>
      </c>
    </row>
    <row r="128" spans="1:4" s="8" customFormat="1" ht="27.75" customHeight="1" x14ac:dyDescent="0.2">
      <c r="A128" s="55" t="s">
        <v>115</v>
      </c>
      <c r="B128" s="59">
        <v>32.020000000000003</v>
      </c>
      <c r="C128" s="42"/>
      <c r="D128" s="37">
        <f t="shared" ref="D128:D131" si="15">B128*C128</f>
        <v>0</v>
      </c>
    </row>
    <row r="129" spans="1:4" s="8" customFormat="1" ht="27.75" customHeight="1" x14ac:dyDescent="0.2">
      <c r="A129" s="55" t="s">
        <v>116</v>
      </c>
      <c r="B129" s="59">
        <v>31.69</v>
      </c>
      <c r="C129" s="16"/>
      <c r="D129" s="37">
        <f t="shared" si="15"/>
        <v>0</v>
      </c>
    </row>
    <row r="130" spans="1:4" s="8" customFormat="1" ht="27.75" customHeight="1" x14ac:dyDescent="0.2">
      <c r="A130" s="55" t="s">
        <v>117</v>
      </c>
      <c r="B130" s="59">
        <v>31.69</v>
      </c>
      <c r="C130" s="16"/>
      <c r="D130" s="37">
        <f t="shared" si="15"/>
        <v>0</v>
      </c>
    </row>
    <row r="131" spans="1:4" s="8" customFormat="1" ht="27.75" customHeight="1" x14ac:dyDescent="0.2">
      <c r="A131" s="55" t="s">
        <v>118</v>
      </c>
      <c r="B131" s="59">
        <v>32.67</v>
      </c>
      <c r="C131" s="16"/>
      <c r="D131" s="37">
        <f t="shared" si="15"/>
        <v>0</v>
      </c>
    </row>
    <row r="132" spans="1:4" s="10" customFormat="1" ht="27.75" customHeight="1" x14ac:dyDescent="0.2">
      <c r="A132" s="55" t="s">
        <v>119</v>
      </c>
      <c r="B132" s="59">
        <v>32.340000000000003</v>
      </c>
      <c r="C132" s="16"/>
      <c r="D132" s="37">
        <f t="shared" si="7"/>
        <v>0</v>
      </c>
    </row>
    <row r="133" spans="1:4" s="8" customFormat="1" ht="27.75" customHeight="1" x14ac:dyDescent="0.2">
      <c r="A133" s="55" t="s">
        <v>120</v>
      </c>
      <c r="B133" s="59">
        <v>31.69</v>
      </c>
      <c r="C133" s="16"/>
      <c r="D133" s="37">
        <f t="shared" si="7"/>
        <v>0</v>
      </c>
    </row>
    <row r="134" spans="1:4" s="8" customFormat="1" ht="27.75" customHeight="1" x14ac:dyDescent="0.2">
      <c r="A134" s="55" t="s">
        <v>121</v>
      </c>
      <c r="B134" s="59">
        <v>32.28</v>
      </c>
      <c r="C134" s="16"/>
      <c r="D134" s="37">
        <f t="shared" ref="D134:D138" si="16">B134*C134</f>
        <v>0</v>
      </c>
    </row>
    <row r="135" spans="1:4" s="8" customFormat="1" ht="27.75" customHeight="1" x14ac:dyDescent="0.2">
      <c r="A135" s="55" t="s">
        <v>122</v>
      </c>
      <c r="B135" s="59">
        <v>32.020000000000003</v>
      </c>
      <c r="C135" s="16"/>
      <c r="D135" s="37">
        <f t="shared" si="16"/>
        <v>0</v>
      </c>
    </row>
    <row r="136" spans="1:4" s="8" customFormat="1" ht="27.75" customHeight="1" x14ac:dyDescent="0.2">
      <c r="A136" s="55" t="s">
        <v>123</v>
      </c>
      <c r="B136" s="59">
        <v>31.69</v>
      </c>
      <c r="C136" s="16"/>
      <c r="D136" s="37">
        <f t="shared" si="16"/>
        <v>0</v>
      </c>
    </row>
    <row r="137" spans="1:4" s="12" customFormat="1" ht="27.75" customHeight="1" x14ac:dyDescent="0.2">
      <c r="A137" s="55" t="s">
        <v>124</v>
      </c>
      <c r="B137" s="59">
        <v>31.69</v>
      </c>
      <c r="C137" s="16"/>
      <c r="D137" s="37">
        <f t="shared" si="16"/>
        <v>0</v>
      </c>
    </row>
    <row r="138" spans="1:4" s="8" customFormat="1" ht="27.75" customHeight="1" x14ac:dyDescent="0.2">
      <c r="A138" s="55" t="s">
        <v>125</v>
      </c>
      <c r="B138" s="59">
        <v>34.08</v>
      </c>
      <c r="C138" s="16"/>
      <c r="D138" s="37">
        <f t="shared" si="16"/>
        <v>0</v>
      </c>
    </row>
    <row r="139" spans="1:4" s="8" customFormat="1" ht="27.75" customHeight="1" x14ac:dyDescent="0.2">
      <c r="A139" s="47" t="s">
        <v>126</v>
      </c>
      <c r="B139" s="23"/>
      <c r="C139" s="65"/>
      <c r="D139" s="64"/>
    </row>
    <row r="140" spans="1:4" s="8" customFormat="1" ht="27.75" customHeight="1" x14ac:dyDescent="0.25">
      <c r="A140" s="66" t="s">
        <v>127</v>
      </c>
      <c r="B140" s="58">
        <v>57.27</v>
      </c>
      <c r="C140" s="39"/>
      <c r="D140" s="40">
        <f t="shared" si="7"/>
        <v>0</v>
      </c>
    </row>
    <row r="141" spans="1:4" s="8" customFormat="1" ht="27.75" customHeight="1" x14ac:dyDescent="0.25">
      <c r="A141" s="66" t="s">
        <v>128</v>
      </c>
      <c r="B141" s="58">
        <v>57.27</v>
      </c>
      <c r="C141" s="16"/>
      <c r="D141" s="37">
        <f t="shared" si="7"/>
        <v>0</v>
      </c>
    </row>
    <row r="142" spans="1:4" s="8" customFormat="1" ht="27.75" customHeight="1" x14ac:dyDescent="0.25">
      <c r="A142" s="66" t="s">
        <v>129</v>
      </c>
      <c r="B142" s="58">
        <v>57.42</v>
      </c>
      <c r="C142" s="16"/>
      <c r="D142" s="37">
        <f t="shared" si="7"/>
        <v>0</v>
      </c>
    </row>
    <row r="143" spans="1:4" s="8" customFormat="1" ht="27.75" customHeight="1" x14ac:dyDescent="0.25">
      <c r="A143" s="66" t="s">
        <v>130</v>
      </c>
      <c r="B143" s="58">
        <v>85</v>
      </c>
      <c r="C143" s="16"/>
      <c r="D143" s="37">
        <f t="shared" si="7"/>
        <v>0</v>
      </c>
    </row>
    <row r="144" spans="1:4" s="12" customFormat="1" ht="27.75" customHeight="1" x14ac:dyDescent="0.2">
      <c r="A144" s="47" t="s">
        <v>131</v>
      </c>
      <c r="B144" s="38"/>
      <c r="C144" s="39"/>
      <c r="D144" s="40"/>
    </row>
    <row r="145" spans="1:4" s="8" customFormat="1" ht="27.75" customHeight="1" x14ac:dyDescent="0.2">
      <c r="A145" s="55" t="s">
        <v>138</v>
      </c>
      <c r="B145" s="59">
        <v>50.31</v>
      </c>
      <c r="C145" s="16"/>
      <c r="D145" s="37">
        <f t="shared" si="7"/>
        <v>0</v>
      </c>
    </row>
    <row r="146" spans="1:4" s="8" customFormat="1" ht="27.75" customHeight="1" x14ac:dyDescent="0.2">
      <c r="A146" s="66" t="s">
        <v>139</v>
      </c>
      <c r="B146" s="59">
        <v>50.31</v>
      </c>
      <c r="C146" s="16"/>
      <c r="D146" s="37">
        <f t="shared" si="7"/>
        <v>0</v>
      </c>
    </row>
    <row r="147" spans="1:4" s="8" customFormat="1" ht="27.75" customHeight="1" x14ac:dyDescent="0.2">
      <c r="A147" s="55" t="s">
        <v>140</v>
      </c>
      <c r="B147" s="59">
        <v>50.31</v>
      </c>
      <c r="C147" s="16"/>
      <c r="D147" s="37">
        <f t="shared" si="7"/>
        <v>0</v>
      </c>
    </row>
    <row r="148" spans="1:4" s="8" customFormat="1" ht="27.75" customHeight="1" x14ac:dyDescent="0.2">
      <c r="A148" s="55" t="s">
        <v>141</v>
      </c>
      <c r="B148" s="59">
        <v>50.31</v>
      </c>
      <c r="C148" s="16"/>
      <c r="D148" s="37">
        <f t="shared" si="7"/>
        <v>0</v>
      </c>
    </row>
    <row r="149" spans="1:4" s="8" customFormat="1" ht="27.75" customHeight="1" x14ac:dyDescent="0.2">
      <c r="A149" s="55" t="s">
        <v>142</v>
      </c>
      <c r="B149" s="59">
        <v>29.11</v>
      </c>
      <c r="C149" s="16"/>
      <c r="D149" s="37">
        <v>0</v>
      </c>
    </row>
    <row r="150" spans="1:4" s="8" customFormat="1" ht="27.75" customHeight="1" x14ac:dyDescent="0.2">
      <c r="A150" s="55" t="s">
        <v>143</v>
      </c>
      <c r="B150" s="59">
        <v>38.1</v>
      </c>
      <c r="C150" s="16"/>
      <c r="D150" s="37">
        <v>0</v>
      </c>
    </row>
    <row r="151" spans="1:4" s="12" customFormat="1" ht="16.5" thickBot="1" x14ac:dyDescent="0.3">
      <c r="A151" s="13"/>
      <c r="B151" s="44"/>
      <c r="C151" s="24"/>
      <c r="D151" s="25"/>
    </row>
    <row r="152" spans="1:4" s="8" customFormat="1" ht="33" thickBot="1" x14ac:dyDescent="0.35">
      <c r="A152" s="45" t="s">
        <v>2</v>
      </c>
      <c r="B152" s="48"/>
      <c r="C152" s="53">
        <f>SUM(D25:D148)</f>
        <v>0</v>
      </c>
      <c r="D152" s="54"/>
    </row>
    <row r="153" spans="1:4" s="8" customFormat="1" ht="15.75" x14ac:dyDescent="0.25">
      <c r="A153" s="14"/>
      <c r="B153" s="44"/>
      <c r="C153" s="26"/>
      <c r="D153" s="27"/>
    </row>
  </sheetData>
  <sheetProtection algorithmName="SHA-512" hashValue="LmQj9vdQBovLWUtdANg7a6M8s3pzA59m/1YNc0xNqXgbRF8YZf3+pmYPe4vn7FVvRpzx42j1CCQidr0y3WscqA==" saltValue="xZJUjjEQYJ9+wFa6jiuakw==" spinCount="100000" sheet="1" objects="1" scenarios="1" selectLockedCells="1"/>
  <mergeCells count="5">
    <mergeCell ref="A1:D1"/>
    <mergeCell ref="B2:D2"/>
    <mergeCell ref="C152:D152"/>
    <mergeCell ref="B3:D3"/>
    <mergeCell ref="B4:D4"/>
  </mergeCells>
  <hyperlinks>
    <hyperlink ref="A18" r:id="rId1" xr:uid="{4FE6E361-6CB8-4519-8993-8EDB84B4A2CD}"/>
  </hyperlinks>
  <pageMargins left="0" right="0" top="0" bottom="0" header="0.31496062992125984" footer="0.31496062992125984"/>
  <pageSetup paperSize="9" scale="61" fitToHeight="3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64CC3B5-FEBD-47EC-96C3-A4484BE5ED0F}">
          <x14:formula1>
            <xm:f>Feuil1!$A$2:$A$3</xm:f>
          </x14:formula1>
          <xm:sqref>A16</xm:sqref>
        </x14:dataValidation>
        <x14:dataValidation type="list" allowBlank="1" showInputMessage="1" showErrorMessage="1" xr:uid="{705AAD64-1FA5-4477-97A6-C3FA76F11431}">
          <x14:formula1>
            <xm:f>Feuil1!$A$7:$A$9</xm:f>
          </x14:formula1>
          <xm:sqref>A20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EA9E5-2B49-497F-A0A1-B397880F41F5}">
  <dimension ref="A1:A9"/>
  <sheetViews>
    <sheetView workbookViewId="0">
      <selection activeCell="C11" sqref="C11"/>
    </sheetView>
  </sheetViews>
  <sheetFormatPr baseColWidth="10" defaultRowHeight="12.75" x14ac:dyDescent="0.2"/>
  <sheetData>
    <row r="1" spans="1:1" ht="15" x14ac:dyDescent="0.25">
      <c r="A1" s="73" t="s">
        <v>84</v>
      </c>
    </row>
    <row r="2" spans="1:1" ht="15" x14ac:dyDescent="0.25">
      <c r="A2" s="73" t="s">
        <v>85</v>
      </c>
    </row>
    <row r="3" spans="1:1" ht="15" x14ac:dyDescent="0.25">
      <c r="A3" s="73" t="s">
        <v>149</v>
      </c>
    </row>
    <row r="6" spans="1:1" ht="15" x14ac:dyDescent="0.25">
      <c r="A6" s="73" t="s">
        <v>145</v>
      </c>
    </row>
    <row r="7" spans="1:1" ht="15" x14ac:dyDescent="0.25">
      <c r="A7" s="73" t="s">
        <v>146</v>
      </c>
    </row>
    <row r="8" spans="1:1" ht="15" x14ac:dyDescent="0.25">
      <c r="A8" s="73" t="s">
        <v>147</v>
      </c>
    </row>
    <row r="9" spans="1:1" ht="15" x14ac:dyDescent="0.25">
      <c r="A9" s="73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OFFRE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2020-06-11T08:24:54Z</dcterms:created>
  <dcterms:modified xsi:type="dcterms:W3CDTF">2025-07-24T14:22:25Z</dcterms:modified>
</cp:coreProperties>
</file>