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lcds-compta\Desktop\"/>
    </mc:Choice>
  </mc:AlternateContent>
  <xr:revisionPtr revIDLastSave="0" documentId="13_ncr:1_{6204DA56-AE43-4D95-B9B2-34E0DB559B22}" xr6:coauthVersionLast="47" xr6:coauthVersionMax="47" xr10:uidLastSave="{00000000-0000-0000-0000-000000000000}"/>
  <bookViews>
    <workbookView xWindow="-120" yWindow="-120" windowWidth="29040" windowHeight="15840" xr2:uid="{00000000-000D-0000-FFFF-FFFF00000000}"/>
  </bookViews>
  <sheets>
    <sheet name="PUJOL LUX" sheetId="4" r:id="rId1"/>
  </sheets>
  <externalReferences>
    <externalReference r:id="rId2"/>
  </externalReferences>
  <definedNames>
    <definedName name="Nombre">[1]Feuil2!$A$1:$A$30</definedName>
    <definedName name="_xlnm.Print_Area" localSheetId="0">'PUJOL LUX'!$A$1:$F$45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23" i="4" l="1"/>
  <c r="E24" i="4"/>
  <c r="E26" i="4" l="1"/>
  <c r="E27" i="4" l="1"/>
  <c r="E28" i="4" s="1"/>
</calcChain>
</file>

<file path=xl/sharedStrings.xml><?xml version="1.0" encoding="utf-8"?>
<sst xmlns="http://schemas.openxmlformats.org/spreadsheetml/2006/main" count="26" uniqueCount="26">
  <si>
    <t>Art 6. Cette offre est valable sous réserve des stocks disponibles</t>
  </si>
  <si>
    <t>Art 5. Les taxes et accises appliquées seront celles qui seront en vigueur au moment de la facturation</t>
  </si>
  <si>
    <t>Art 4. Le vendeur fera parvenir à l’acheteur, dès livraison, une facture déduction faite de la garantie versée</t>
  </si>
  <si>
    <t>Art 1. Achat de minimum et par 6 bouteilles</t>
  </si>
  <si>
    <t>TOTAL TVAC</t>
  </si>
  <si>
    <t xml:space="preserve">TVA </t>
  </si>
  <si>
    <t>TOTAL HTVA</t>
  </si>
  <si>
    <t>Total  à payer htva</t>
  </si>
  <si>
    <t>Commande nombre de bout</t>
  </si>
  <si>
    <t>Prix unitaire htva Lux</t>
  </si>
  <si>
    <t>Désignation</t>
  </si>
  <si>
    <t>ADRESSE MAIL</t>
  </si>
  <si>
    <t>ADRESSE</t>
  </si>
  <si>
    <t>PRENOM</t>
  </si>
  <si>
    <t>NOM</t>
  </si>
  <si>
    <t>MINERVOIS</t>
  </si>
  <si>
    <t>BON DE COMMANDE - Luxembourg</t>
  </si>
  <si>
    <t xml:space="preserve">TELEPHONE </t>
  </si>
  <si>
    <t>"Saint Fructueux" 2025</t>
  </si>
  <si>
    <t>Minervois " Saint Fructueux " 2025 D. Pujol</t>
  </si>
  <si>
    <t>MAGNUM Minervois " Saint Fructueux " 2025 D. Pujol</t>
  </si>
  <si>
    <r>
      <t xml:space="preserve">La Cave des Sommeliers vous permet d'acquérir en primeur la cuvée Saint Fructueux 2025 du domaine Pujol. </t>
    </r>
    <r>
      <rPr>
        <b/>
        <i/>
        <sz val="11"/>
        <color rgb="FFFF0000"/>
        <rFont val="Times New Roman"/>
        <family val="1"/>
      </rPr>
      <t>Attention, cette offre est limitée au 31 Juillet 2026 ! Réservez sans plus attendre !</t>
    </r>
  </si>
  <si>
    <t xml:space="preserve">
Le temps est venu pour les réservations. Ceci est un formulaire de commande à nous retourner par mail jusqu'au 31 Juillet 2026. Nous vous enverrons en retour un bon de commande proforma. 
Le règlement de ce dernier confirmera votre réservation au prix avantageux primeur.
</t>
  </si>
  <si>
    <t>Art 2. Le vendeur s’engage à livrer courant de l'année 2027</t>
  </si>
  <si>
    <r>
      <t xml:space="preserve">Art 3 . En garantie de sa commande l’acheteur verse au vendeur la somme correspondante à la valeur des vins commandés  TVAC ( dispositions de l’article 65 de la directive européenne 2006/112 /CE relative au système commun de taxe sur la valeur ajoutée). </t>
    </r>
    <r>
      <rPr>
        <b/>
        <i/>
        <sz val="9"/>
        <rFont val="Times New Roman"/>
        <family val="1"/>
      </rPr>
      <t>Précisez sur le versement la mention "Saint-Fructueux 2025", n° commande  et le nom sous lequel la commande a été établie</t>
    </r>
  </si>
  <si>
    <t>" Le millésime 2025 s’annonce prometteur sur le terroir de Laure-Minervois malgré des conditions climatiques difficiles. En plus de la pluie déficitaire durant l’hiver ne permettant pas de reconstituer les réserves hydriques dans les sols, la vigne a rapidement dû faire face à des conditions estivales éprouvantes. L'été a été ponctué de deux épisodes caniculaires significatifs mettant à rude épreuve l’ensemble du vignoble. Les faibles rendements qui en résultent ont permis de favoriser une belle concentration des baies et d’atteindre la maturité phénolique optimale.
Ce millésime se caractérise par une robe profonde et intense aux reflets violines. Les nuits douces ont permis à la syrah de révéler une intensité aromatique exceptionnelle de fruits mûrs et de garrigue. Le grenache, quant à lui, apporte de la légèreté, de la finesse et la sucrosité de petits fruits rouges. La bouche se distingue par sa densité et sa précision. Malgré la puissance du millésime, la fraîcheur naturelle du terroir de grès préserve l’équilibre et confère au vin une belle tension. Les tanins souples et soyeux soutiennent une finale longue, épicée et réglissée.
Un vin élégant, sans excès, avec de belles années de garde devant lui et reflétant parfaitement la complexité du terroir de Laure-Minervois dont il est issu »
Emilie Lansade, maitre de chai au Domaine PUJOL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</si>
</sst>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 &quot;€&quot;"/>
  </numFmts>
  <fonts count="21" x14ac:knownFonts="1">
    <font>
      <sz val="11"/>
      <color theme="1"/>
      <name val="Calibri"/>
      <family val="2"/>
      <scheme val="minor"/>
    </font>
    <font>
      <sz val="10"/>
      <name val="Arial"/>
      <family val="2"/>
    </font>
    <font>
      <sz val="10"/>
      <name val="Arial"/>
      <family val="2"/>
    </font>
    <font>
      <sz val="9"/>
      <name val="Arial"/>
      <family val="2"/>
    </font>
    <font>
      <i/>
      <sz val="10"/>
      <name val="Times New Roman"/>
      <family val="1"/>
    </font>
    <font>
      <i/>
      <sz val="9"/>
      <name val="Times New Roman"/>
      <family val="1"/>
    </font>
    <font>
      <b/>
      <i/>
      <sz val="9"/>
      <name val="Times New Roman"/>
      <family val="1"/>
    </font>
    <font>
      <b/>
      <i/>
      <sz val="11"/>
      <color rgb="FFFF0000"/>
      <name val="Times New Roman"/>
      <family val="1"/>
    </font>
    <font>
      <b/>
      <i/>
      <sz val="9"/>
      <color indexed="8"/>
      <name val="Times New Roman"/>
      <family val="1"/>
    </font>
    <font>
      <b/>
      <i/>
      <sz val="8"/>
      <color indexed="8"/>
      <name val="Georgia"/>
      <family val="1"/>
    </font>
    <font>
      <b/>
      <i/>
      <sz val="8"/>
      <color rgb="FFC00000"/>
      <name val="Georgia"/>
      <family val="1"/>
    </font>
    <font>
      <b/>
      <sz val="10"/>
      <name val="Times New Roman"/>
      <family val="1"/>
    </font>
    <font>
      <b/>
      <i/>
      <sz val="10"/>
      <name val="Times New Roman"/>
      <family val="1"/>
    </font>
    <font>
      <b/>
      <i/>
      <sz val="16"/>
      <name val="Times New Roman"/>
      <family val="1"/>
    </font>
    <font>
      <sz val="10"/>
      <color indexed="9"/>
      <name val="Arial"/>
      <family val="2"/>
    </font>
    <font>
      <u/>
      <sz val="10"/>
      <color indexed="12"/>
      <name val="Arial"/>
      <family val="2"/>
    </font>
    <font>
      <b/>
      <i/>
      <sz val="13"/>
      <name val="Century"/>
      <family val="1"/>
    </font>
    <font>
      <b/>
      <i/>
      <sz val="16"/>
      <name val="Century"/>
      <family val="1"/>
    </font>
    <font>
      <i/>
      <sz val="9"/>
      <name val="Arial"/>
      <family val="2"/>
    </font>
    <font>
      <sz val="9"/>
      <color rgb="FFFF0000"/>
      <name val="Arial"/>
      <family val="2"/>
    </font>
    <font>
      <sz val="11"/>
      <color theme="1"/>
      <name val="Calibri"/>
      <family val="2"/>
      <scheme val="minor"/>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5" tint="0.39997558519241921"/>
        <bgColor indexed="64"/>
      </patternFill>
    </fill>
    <fill>
      <patternFill patternType="solid">
        <fgColor theme="9"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auto="1"/>
      </right>
      <top/>
      <bottom style="thin">
        <color auto="1"/>
      </bottom>
      <diagonal/>
    </border>
    <border>
      <left/>
      <right/>
      <top/>
      <bottom style="thin">
        <color auto="1"/>
      </bottom>
      <diagonal/>
    </border>
    <border>
      <left/>
      <right style="thin">
        <color auto="1"/>
      </right>
      <top/>
      <bottom/>
      <diagonal/>
    </border>
    <border>
      <left style="thin">
        <color auto="1"/>
      </left>
      <right/>
      <top/>
      <bottom/>
      <diagonal/>
    </border>
    <border>
      <left/>
      <right style="thin">
        <color auto="1"/>
      </right>
      <top style="thin">
        <color auto="1"/>
      </top>
      <bottom/>
      <diagonal/>
    </border>
    <border>
      <left/>
      <right/>
      <top style="thin">
        <color auto="1"/>
      </top>
      <bottom/>
      <diagonal/>
    </border>
  </borders>
  <cellStyleXfs count="5">
    <xf numFmtId="0" fontId="0" fillId="0" borderId="0"/>
    <xf numFmtId="0" fontId="1" fillId="0" borderId="0"/>
    <xf numFmtId="0" fontId="2" fillId="0" borderId="0"/>
    <xf numFmtId="0" fontId="15" fillId="0" borderId="0" applyNumberFormat="0" applyFill="0" applyBorder="0" applyAlignment="0" applyProtection="0">
      <alignment vertical="top"/>
      <protection locked="0"/>
    </xf>
    <xf numFmtId="44" fontId="20" fillId="0" borderId="0" applyFont="0" applyFill="0" applyBorder="0" applyAlignment="0" applyProtection="0"/>
  </cellStyleXfs>
  <cellXfs count="65">
    <xf numFmtId="0" fontId="0" fillId="0" borderId="0" xfId="0"/>
    <xf numFmtId="1" fontId="11" fillId="3" borderId="1" xfId="2" applyNumberFormat="1" applyFont="1" applyFill="1" applyBorder="1" applyAlignment="1" applyProtection="1">
      <alignment vertical="center" wrapText="1"/>
      <protection locked="0"/>
    </xf>
    <xf numFmtId="0" fontId="2" fillId="2" borderId="0" xfId="2" applyFill="1" applyProtection="1"/>
    <xf numFmtId="0" fontId="2" fillId="2" borderId="0" xfId="2" applyFill="1" applyAlignment="1" applyProtection="1">
      <alignment horizontal="center"/>
    </xf>
    <xf numFmtId="0" fontId="3" fillId="2" borderId="0" xfId="2" applyFont="1" applyFill="1" applyProtection="1"/>
    <xf numFmtId="0" fontId="14" fillId="2" borderId="0" xfId="2" applyFont="1" applyFill="1" applyProtection="1"/>
    <xf numFmtId="0" fontId="3" fillId="2" borderId="1" xfId="2" applyFont="1" applyFill="1" applyBorder="1" applyAlignment="1" applyProtection="1">
      <alignment horizontal="center"/>
    </xf>
    <xf numFmtId="0" fontId="13" fillId="2" borderId="1" xfId="2" applyFont="1" applyFill="1" applyBorder="1" applyAlignment="1" applyProtection="1">
      <alignment horizontal="center" vertical="center" wrapText="1"/>
    </xf>
    <xf numFmtId="0" fontId="5" fillId="2" borderId="1" xfId="2" applyFont="1" applyFill="1" applyBorder="1" applyAlignment="1" applyProtection="1">
      <alignment horizontal="center" vertical="top" wrapText="1"/>
    </xf>
    <xf numFmtId="0" fontId="5" fillId="2" borderId="1" xfId="2" applyFont="1" applyFill="1" applyBorder="1" applyAlignment="1" applyProtection="1">
      <alignment horizontal="center" vertical="center" wrapText="1"/>
    </xf>
    <xf numFmtId="0" fontId="4" fillId="2" borderId="1" xfId="2" applyFont="1" applyFill="1" applyBorder="1" applyAlignment="1" applyProtection="1">
      <alignment horizontal="center" vertical="center" wrapText="1"/>
    </xf>
    <xf numFmtId="0" fontId="1" fillId="2" borderId="0" xfId="2" applyFont="1" applyFill="1" applyProtection="1"/>
    <xf numFmtId="0" fontId="12" fillId="2" borderId="1" xfId="2" applyFont="1" applyFill="1" applyBorder="1" applyAlignment="1" applyProtection="1">
      <alignment vertical="center" wrapText="1"/>
    </xf>
    <xf numFmtId="164" fontId="12" fillId="2" borderId="1" xfId="2" applyNumberFormat="1" applyFont="1" applyFill="1" applyBorder="1" applyAlignment="1" applyProtection="1">
      <alignment vertical="center" wrapText="1"/>
    </xf>
    <xf numFmtId="164" fontId="4" fillId="2" borderId="1" xfId="2" applyNumberFormat="1" applyFont="1" applyFill="1" applyBorder="1" applyAlignment="1" applyProtection="1">
      <alignment vertical="center"/>
    </xf>
    <xf numFmtId="0" fontId="5" fillId="2" borderId="0" xfId="2" applyFont="1" applyFill="1" applyProtection="1"/>
    <xf numFmtId="0" fontId="4" fillId="2" borderId="0" xfId="2" applyFont="1" applyFill="1" applyProtection="1"/>
    <xf numFmtId="0" fontId="5" fillId="2" borderId="1" xfId="2" applyFont="1" applyFill="1" applyBorder="1" applyProtection="1"/>
    <xf numFmtId="164" fontId="4" fillId="2" borderId="1" xfId="2" applyNumberFormat="1" applyFont="1" applyFill="1" applyBorder="1" applyProtection="1"/>
    <xf numFmtId="0" fontId="5" fillId="2" borderId="1" xfId="2" applyFont="1" applyFill="1" applyBorder="1" applyAlignment="1" applyProtection="1">
      <alignment horizontal="center"/>
    </xf>
    <xf numFmtId="2" fontId="8" fillId="2" borderId="0" xfId="2" applyNumberFormat="1" applyFont="1" applyFill="1" applyAlignment="1" applyProtection="1">
      <alignment horizontal="center" vertical="top" wrapText="1"/>
    </xf>
    <xf numFmtId="0" fontId="6" fillId="0" borderId="0" xfId="2" applyFont="1" applyAlignment="1" applyProtection="1">
      <alignment horizontal="center" vertical="center"/>
    </xf>
    <xf numFmtId="0" fontId="5" fillId="2" borderId="0" xfId="2" applyFont="1" applyFill="1" applyAlignment="1" applyProtection="1">
      <alignment wrapText="1"/>
    </xf>
    <xf numFmtId="0" fontId="4" fillId="2" borderId="0" xfId="2" applyFont="1" applyFill="1" applyAlignment="1" applyProtection="1">
      <alignment horizontal="left" vertical="top" wrapText="1"/>
    </xf>
    <xf numFmtId="0" fontId="4" fillId="2" borderId="0" xfId="2" applyFont="1" applyFill="1" applyAlignment="1" applyProtection="1">
      <alignment wrapText="1"/>
    </xf>
    <xf numFmtId="0" fontId="5" fillId="2" borderId="0" xfId="2" applyFont="1" applyFill="1" applyAlignment="1" applyProtection="1">
      <alignment vertical="top" wrapText="1"/>
    </xf>
    <xf numFmtId="0" fontId="4" fillId="2" borderId="0" xfId="2" applyFont="1" applyFill="1" applyAlignment="1" applyProtection="1">
      <alignment vertical="top" wrapText="1"/>
    </xf>
    <xf numFmtId="0" fontId="4" fillId="2" borderId="0" xfId="2" applyFont="1" applyFill="1" applyAlignment="1" applyProtection="1">
      <alignment horizontal="center" wrapText="1"/>
    </xf>
    <xf numFmtId="0" fontId="3" fillId="2" borderId="0" xfId="2" applyFont="1" applyFill="1" applyAlignment="1" applyProtection="1">
      <alignment horizontal="center"/>
    </xf>
    <xf numFmtId="0" fontId="5" fillId="2" borderId="0" xfId="2" applyFont="1" applyFill="1" applyAlignment="1" applyProtection="1">
      <alignment horizontal="left" vertical="top" wrapText="1"/>
    </xf>
    <xf numFmtId="0" fontId="5" fillId="2" borderId="0" xfId="2" applyFont="1" applyFill="1" applyAlignment="1" applyProtection="1">
      <alignment horizontal="center" wrapText="1"/>
    </xf>
    <xf numFmtId="2" fontId="10" fillId="5" borderId="7" xfId="2" applyNumberFormat="1" applyFont="1" applyFill="1" applyBorder="1" applyAlignment="1" applyProtection="1">
      <alignment horizontal="center" vertical="center" wrapText="1"/>
    </xf>
    <xf numFmtId="2" fontId="9" fillId="5" borderId="14" xfId="2" applyNumberFormat="1" applyFont="1" applyFill="1" applyBorder="1" applyAlignment="1" applyProtection="1">
      <alignment horizontal="center" vertical="center" wrapText="1"/>
    </xf>
    <xf numFmtId="2" fontId="9" fillId="5" borderId="13" xfId="2" applyNumberFormat="1" applyFont="1" applyFill="1" applyBorder="1" applyAlignment="1" applyProtection="1">
      <alignment horizontal="center" vertical="center" wrapText="1"/>
    </xf>
    <xf numFmtId="2" fontId="9" fillId="5" borderId="12" xfId="2" applyNumberFormat="1" applyFont="1" applyFill="1" applyBorder="1" applyAlignment="1" applyProtection="1">
      <alignment horizontal="center" vertical="center" wrapText="1"/>
    </xf>
    <xf numFmtId="2" fontId="9" fillId="5" borderId="0" xfId="2" applyNumberFormat="1" applyFont="1" applyFill="1" applyAlignment="1" applyProtection="1">
      <alignment horizontal="center" vertical="center" wrapText="1"/>
    </xf>
    <xf numFmtId="2" fontId="9" fillId="5" borderId="11" xfId="2" applyNumberFormat="1" applyFont="1" applyFill="1" applyBorder="1" applyAlignment="1" applyProtection="1">
      <alignment horizontal="center" vertical="center" wrapText="1"/>
    </xf>
    <xf numFmtId="2" fontId="9" fillId="5" borderId="8" xfId="2" applyNumberFormat="1" applyFont="1" applyFill="1" applyBorder="1" applyAlignment="1" applyProtection="1">
      <alignment horizontal="center" vertical="center" wrapText="1"/>
    </xf>
    <xf numFmtId="2" fontId="9" fillId="5" borderId="10" xfId="2" applyNumberFormat="1" applyFont="1" applyFill="1" applyBorder="1" applyAlignment="1" applyProtection="1">
      <alignment horizontal="center" vertical="center" wrapText="1"/>
    </xf>
    <xf numFmtId="2" fontId="9" fillId="5" borderId="9" xfId="2" applyNumberFormat="1" applyFont="1" applyFill="1" applyBorder="1" applyAlignment="1" applyProtection="1">
      <alignment horizontal="center" vertical="center" wrapText="1"/>
    </xf>
    <xf numFmtId="0" fontId="5" fillId="2" borderId="0" xfId="2" applyFont="1" applyFill="1" applyAlignment="1" applyProtection="1">
      <alignment horizontal="left" vertical="top" wrapText="1"/>
    </xf>
    <xf numFmtId="0" fontId="17" fillId="4" borderId="7" xfId="2" applyFont="1" applyFill="1" applyBorder="1" applyAlignment="1" applyProtection="1">
      <alignment horizontal="center"/>
    </xf>
    <xf numFmtId="0" fontId="17" fillId="4" borderId="14" xfId="2" applyFont="1" applyFill="1" applyBorder="1" applyAlignment="1" applyProtection="1">
      <alignment horizontal="center"/>
    </xf>
    <xf numFmtId="0" fontId="17" fillId="4" borderId="13" xfId="2" applyFont="1" applyFill="1" applyBorder="1" applyAlignment="1" applyProtection="1">
      <alignment horizontal="center"/>
    </xf>
    <xf numFmtId="0" fontId="5" fillId="2" borderId="0" xfId="2" applyFont="1" applyFill="1" applyAlignment="1" applyProtection="1">
      <alignment horizontal="center" wrapText="1"/>
    </xf>
    <xf numFmtId="0" fontId="18" fillId="3" borderId="1" xfId="2" applyFont="1" applyFill="1" applyBorder="1" applyAlignment="1" applyProtection="1">
      <alignment horizontal="center" vertical="center" wrapText="1"/>
    </xf>
    <xf numFmtId="0" fontId="18" fillId="3" borderId="1" xfId="2" applyFont="1" applyFill="1" applyBorder="1" applyAlignment="1" applyProtection="1">
      <alignment horizontal="center" vertical="center"/>
    </xf>
    <xf numFmtId="0" fontId="4" fillId="0" borderId="0" xfId="2" applyFont="1" applyAlignment="1" applyProtection="1">
      <alignment horizontal="center" vertical="center" wrapText="1"/>
    </xf>
    <xf numFmtId="0" fontId="5" fillId="0" borderId="0" xfId="2" applyFont="1" applyAlignment="1" applyProtection="1">
      <alignment horizontal="center" vertical="center"/>
    </xf>
    <xf numFmtId="0" fontId="16" fillId="4" borderId="8" xfId="2" applyFont="1" applyFill="1" applyBorder="1" applyAlignment="1" applyProtection="1">
      <alignment horizontal="center" wrapText="1"/>
    </xf>
    <xf numFmtId="0" fontId="16" fillId="4" borderId="10" xfId="2" applyFont="1" applyFill="1" applyBorder="1" applyAlignment="1" applyProtection="1">
      <alignment horizontal="center" wrapText="1"/>
    </xf>
    <xf numFmtId="0" fontId="16" fillId="4" borderId="9" xfId="2" applyFont="1" applyFill="1" applyBorder="1" applyAlignment="1" applyProtection="1">
      <alignment horizontal="center" wrapText="1"/>
    </xf>
    <xf numFmtId="0" fontId="6" fillId="2" borderId="1" xfId="2" applyFont="1" applyFill="1" applyBorder="1" applyAlignment="1" applyProtection="1">
      <alignment horizontal="left"/>
      <protection locked="0"/>
    </xf>
    <xf numFmtId="0" fontId="5" fillId="2" borderId="0" xfId="2" applyFont="1" applyFill="1" applyBorder="1" applyAlignment="1" applyProtection="1">
      <alignment horizontal="center"/>
    </xf>
    <xf numFmtId="0" fontId="3" fillId="2" borderId="0" xfId="2" applyFont="1" applyFill="1" applyAlignment="1" applyProtection="1">
      <alignment horizontal="center"/>
    </xf>
    <xf numFmtId="0" fontId="6" fillId="2" borderId="0" xfId="2" applyFont="1" applyFill="1" applyAlignment="1" applyProtection="1">
      <alignment horizontal="center"/>
    </xf>
    <xf numFmtId="0" fontId="15" fillId="2" borderId="1" xfId="3" applyFill="1" applyBorder="1" applyAlignment="1" applyProtection="1">
      <alignment horizontal="left"/>
      <protection locked="0"/>
    </xf>
    <xf numFmtId="0" fontId="6" fillId="2" borderId="4" xfId="2" applyFont="1" applyFill="1" applyBorder="1" applyAlignment="1" applyProtection="1">
      <alignment horizontal="left"/>
      <protection locked="0"/>
    </xf>
    <xf numFmtId="0" fontId="6" fillId="2" borderId="2" xfId="2" applyFont="1" applyFill="1" applyBorder="1" applyAlignment="1" applyProtection="1">
      <alignment horizontal="left"/>
      <protection locked="0"/>
    </xf>
    <xf numFmtId="0" fontId="6" fillId="2" borderId="3" xfId="2" applyFont="1" applyFill="1" applyBorder="1" applyAlignment="1" applyProtection="1">
      <alignment horizontal="left"/>
      <protection locked="0"/>
    </xf>
    <xf numFmtId="0" fontId="3" fillId="2" borderId="5" xfId="2" applyFont="1" applyFill="1" applyBorder="1" applyAlignment="1" applyProtection="1">
      <alignment horizontal="center" vertical="center"/>
    </xf>
    <xf numFmtId="0" fontId="3" fillId="2" borderId="6" xfId="2" applyFont="1" applyFill="1" applyBorder="1" applyAlignment="1" applyProtection="1">
      <alignment horizontal="center" vertical="center"/>
    </xf>
    <xf numFmtId="0" fontId="19" fillId="2" borderId="4" xfId="2" applyFont="1" applyFill="1" applyBorder="1" applyAlignment="1" applyProtection="1">
      <alignment horizontal="center" vertical="center"/>
    </xf>
    <xf numFmtId="0" fontId="19" fillId="2" borderId="2" xfId="2" applyFont="1" applyFill="1" applyBorder="1" applyAlignment="1" applyProtection="1">
      <alignment horizontal="center" vertical="center"/>
    </xf>
    <xf numFmtId="0" fontId="19" fillId="2" borderId="3" xfId="2" applyFont="1" applyFill="1" applyBorder="1" applyAlignment="1" applyProtection="1">
      <alignment horizontal="center" vertical="center"/>
    </xf>
  </cellXfs>
  <cellStyles count="5">
    <cellStyle name="Lien hypertexte 2" xfId="3" xr:uid="{7B352709-78D2-4B55-95C8-4F23E893E94B}"/>
    <cellStyle name="Monétaire 2" xfId="4" xr:uid="{0A15C4CB-35EA-4FAD-AAB6-D5AEF6E5794F}"/>
    <cellStyle name="Normal" xfId="0" builtinId="0"/>
    <cellStyle name="Normal 2" xfId="1" xr:uid="{00000000-0005-0000-0000-000002000000}"/>
    <cellStyle name="Normal 3" xfId="2" xr:uid="{D9667450-08DD-4BEA-B19F-9D8275B3DE76}"/>
  </cellStyles>
  <dxfs count="0"/>
  <tableStyles count="0" defaultTableStyle="TableStyleMedium9" defaultPivotStyle="PivotStyleLight16"/>
  <colors>
    <mruColors>
      <color rgb="FF0000FF"/>
      <color rgb="FF1D9D13"/>
      <color rgb="FF18AC0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pn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1</xdr:col>
      <xdr:colOff>24210</xdr:colOff>
      <xdr:row>1</xdr:row>
      <xdr:rowOff>138511</xdr:rowOff>
    </xdr:from>
    <xdr:ext cx="1512093" cy="732386"/>
    <xdr:pic>
      <xdr:nvPicPr>
        <xdr:cNvPr id="2" name="Image 2">
          <a:extLst>
            <a:ext uri="{FF2B5EF4-FFF2-40B4-BE49-F238E27FC236}">
              <a16:creationId xmlns:a16="http://schemas.microsoft.com/office/drawing/2014/main" id="{0D2A2015-B05C-41AB-ABE1-449445047DE2}"/>
            </a:ext>
          </a:extLst>
        </xdr:cNvPr>
        <xdr:cNvPicPr>
          <a:picLocks noChangeAspect="1"/>
        </xdr:cNvPicPr>
      </xdr:nvPicPr>
      <xdr:blipFill>
        <a:blip xmlns:r="http://schemas.openxmlformats.org/officeDocument/2006/relationships" r:embed="rId1" cstate="print"/>
        <a:srcRect/>
        <a:stretch>
          <a:fillRect/>
        </a:stretch>
      </xdr:blipFill>
      <xdr:spPr bwMode="auto">
        <a:xfrm>
          <a:off x="748110" y="300436"/>
          <a:ext cx="1512093" cy="732386"/>
        </a:xfrm>
        <a:prstGeom prst="rect">
          <a:avLst/>
        </a:prstGeom>
        <a:noFill/>
        <a:ln w="9525">
          <a:noFill/>
          <a:miter lim="800000"/>
          <a:headEnd/>
          <a:tailEnd/>
        </a:ln>
      </xdr:spPr>
    </xdr:pic>
    <xdr:clientData/>
  </xdr:oneCellAnchor>
  <xdr:oneCellAnchor>
    <xdr:from>
      <xdr:col>1</xdr:col>
      <xdr:colOff>2765139</xdr:colOff>
      <xdr:row>0</xdr:row>
      <xdr:rowOff>142039</xdr:rowOff>
    </xdr:from>
    <xdr:ext cx="1403782" cy="843883"/>
    <xdr:sp macro="" textlink="">
      <xdr:nvSpPr>
        <xdr:cNvPr id="3" name="Rectangle 2">
          <a:extLst>
            <a:ext uri="{FF2B5EF4-FFF2-40B4-BE49-F238E27FC236}">
              <a16:creationId xmlns:a16="http://schemas.microsoft.com/office/drawing/2014/main" id="{84BF51B8-C33F-451E-BBE8-353F21111F05}"/>
            </a:ext>
          </a:extLst>
        </xdr:cNvPr>
        <xdr:cNvSpPr/>
      </xdr:nvSpPr>
      <xdr:spPr>
        <a:xfrm>
          <a:off x="1450689" y="142039"/>
          <a:ext cx="1403782" cy="84388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fr-FR" sz="2400" b="1" kern="10"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latin typeface="Britannic Bold"/>
            </a:rPr>
            <a:t>PRIMEURS</a:t>
          </a:r>
        </a:p>
        <a:p>
          <a:pPr algn="ctr"/>
          <a:r>
            <a:rPr lang="fr-FR" sz="2400" b="1" kern="10"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latin typeface="Britannic Bold"/>
            </a:rPr>
            <a:t> 2025</a:t>
          </a:r>
          <a:endParaRPr lang="fr-BE" sz="24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endParaRPr>
        </a:p>
      </xdr:txBody>
    </xdr:sp>
    <xdr:clientData/>
  </xdr:oneCellAnchor>
  <xdr:oneCellAnchor>
    <xdr:from>
      <xdr:col>1</xdr:col>
      <xdr:colOff>1982933</xdr:colOff>
      <xdr:row>0</xdr:row>
      <xdr:rowOff>159008</xdr:rowOff>
    </xdr:from>
    <xdr:ext cx="290769" cy="1085342"/>
    <xdr:pic>
      <xdr:nvPicPr>
        <xdr:cNvPr id="4" name="Picture 129">
          <a:extLst>
            <a:ext uri="{FF2B5EF4-FFF2-40B4-BE49-F238E27FC236}">
              <a16:creationId xmlns:a16="http://schemas.microsoft.com/office/drawing/2014/main" id="{9C749DB0-363E-4D1C-B37F-C48354689AC2}"/>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rot="2080812">
          <a:off x="1449533" y="159008"/>
          <a:ext cx="290769" cy="1085342"/>
        </a:xfrm>
        <a:prstGeom prst="rect">
          <a:avLst/>
        </a:prstGeom>
        <a:noFill/>
        <a:ln w="1">
          <a:noFill/>
          <a:miter lim="800000"/>
          <a:headEnd/>
          <a:tailEnd/>
        </a:ln>
      </xdr:spPr>
    </xdr:pic>
    <xdr:clientData/>
  </xdr:oneCellAnchor>
  <xdr:oneCellAnchor>
    <xdr:from>
      <xdr:col>3</xdr:col>
      <xdr:colOff>714375</xdr:colOff>
      <xdr:row>0</xdr:row>
      <xdr:rowOff>125015</xdr:rowOff>
    </xdr:from>
    <xdr:ext cx="883444" cy="933501"/>
    <xdr:pic>
      <xdr:nvPicPr>
        <xdr:cNvPr id="5" name="Image 4">
          <a:extLst>
            <a:ext uri="{FF2B5EF4-FFF2-40B4-BE49-F238E27FC236}">
              <a16:creationId xmlns:a16="http://schemas.microsoft.com/office/drawing/2014/main" id="{F26E64C2-4E0F-4C67-B552-A8EE0DD0B88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86075" y="125015"/>
          <a:ext cx="883444" cy="93350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ncarre/Desktop/41%20Ribon%20Primeurs%20bordeau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uil1"/>
      <sheetName val="Feuil2"/>
      <sheetName val="Feuil3"/>
    </sheetNames>
    <sheetDataSet>
      <sheetData sheetId="0"/>
      <sheetData sheetId="1">
        <row r="1">
          <cell r="A1">
            <v>6</v>
          </cell>
        </row>
        <row r="2">
          <cell r="A2">
            <v>12</v>
          </cell>
        </row>
        <row r="3">
          <cell r="A3">
            <v>18</v>
          </cell>
        </row>
        <row r="4">
          <cell r="A4">
            <v>24</v>
          </cell>
        </row>
        <row r="5">
          <cell r="A5">
            <v>30</v>
          </cell>
        </row>
        <row r="6">
          <cell r="A6">
            <v>36</v>
          </cell>
        </row>
        <row r="7">
          <cell r="A7">
            <v>42</v>
          </cell>
        </row>
        <row r="8">
          <cell r="A8">
            <v>48</v>
          </cell>
        </row>
        <row r="9">
          <cell r="A9">
            <v>54</v>
          </cell>
        </row>
        <row r="10">
          <cell r="A10">
            <v>60</v>
          </cell>
        </row>
        <row r="11">
          <cell r="A11">
            <v>66</v>
          </cell>
        </row>
        <row r="12">
          <cell r="A12">
            <v>72</v>
          </cell>
        </row>
        <row r="13">
          <cell r="A13">
            <v>78</v>
          </cell>
        </row>
        <row r="14">
          <cell r="A14">
            <v>84</v>
          </cell>
        </row>
        <row r="15">
          <cell r="A15">
            <v>90</v>
          </cell>
        </row>
        <row r="16">
          <cell r="A16">
            <v>96</v>
          </cell>
        </row>
        <row r="17">
          <cell r="A17">
            <v>102</v>
          </cell>
        </row>
        <row r="18">
          <cell r="A18">
            <v>108</v>
          </cell>
        </row>
        <row r="19">
          <cell r="A19">
            <v>114</v>
          </cell>
        </row>
        <row r="20">
          <cell r="A20">
            <v>120</v>
          </cell>
        </row>
        <row r="21">
          <cell r="A21">
            <v>126</v>
          </cell>
        </row>
        <row r="22">
          <cell r="A22">
            <v>132</v>
          </cell>
        </row>
        <row r="23">
          <cell r="A23">
            <v>138</v>
          </cell>
        </row>
        <row r="24">
          <cell r="A24">
            <v>144</v>
          </cell>
        </row>
        <row r="25">
          <cell r="A25">
            <v>150</v>
          </cell>
        </row>
        <row r="26">
          <cell r="A26">
            <v>156</v>
          </cell>
        </row>
        <row r="27">
          <cell r="A27">
            <v>162</v>
          </cell>
        </row>
        <row r="28">
          <cell r="A28">
            <v>168</v>
          </cell>
        </row>
        <row r="29">
          <cell r="A29">
            <v>174</v>
          </cell>
        </row>
        <row r="30">
          <cell r="A30">
            <v>180</v>
          </cell>
        </row>
      </sheetData>
      <sheetData sheetId="2"/>
    </sheetDataSet>
  </externalBook>
</externalLink>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Texture grunge">
      <a:fillStyleLst>
        <a:solidFill>
          <a:schemeClr val="phClr"/>
        </a:solidFill>
        <a:blipFill rotWithShape="1">
          <a:blip xmlns:r="http://schemas.openxmlformats.org/officeDocument/2006/relationships" r:embed="rId1">
            <a:duotone>
              <a:schemeClr val="phClr">
                <a:tint val="67000"/>
                <a:shade val="65000"/>
              </a:schemeClr>
              <a:schemeClr val="phClr">
                <a:tint val="10000"/>
                <a:satMod val="130000"/>
              </a:schemeClr>
            </a:duotone>
          </a:blip>
          <a:tile tx="0" ty="0" sx="60000" sy="59000" flip="none" algn="b"/>
        </a:blipFill>
        <a:blipFill rotWithShape="1">
          <a:blip xmlns:r="http://schemas.openxmlformats.org/officeDocument/2006/relationships" r:embed="rId1">
            <a:duotone>
              <a:schemeClr val="phClr">
                <a:shade val="30000"/>
                <a:satMod val="115000"/>
              </a:schemeClr>
              <a:schemeClr val="phClr">
                <a:tint val="34000"/>
              </a:schemeClr>
            </a:duotone>
          </a:blip>
          <a:tile tx="0" ty="0" sx="60000" sy="59000" flip="none" algn="b"/>
        </a:blipFill>
      </a:fillStyleLst>
      <a:lnStyleLst>
        <a:ln w="6350" cap="flat" cmpd="sng" algn="ctr">
          <a:solidFill>
            <a:schemeClr val="phClr">
              <a:tint val="70000"/>
            </a:scheme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softEdge rad="12700"/>
          </a:effectLst>
        </a:effectStyle>
        <a:effectStyle>
          <a:effectLst>
            <a:outerShdw blurRad="50800" dist="19050" dir="5400000" algn="tl" rotWithShape="0">
              <a:srgbClr val="000000">
                <a:alpha val="60000"/>
              </a:srgbClr>
            </a:outerShdw>
            <a:softEdge rad="12700"/>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1FA0C-A87E-4E89-918F-415F9E520E4D}">
  <dimension ref="A1:K237"/>
  <sheetViews>
    <sheetView tabSelected="1" topLeftCell="A30" zoomScale="150" zoomScaleNormal="150" zoomScaleSheetLayoutView="114" zoomScalePageLayoutView="160" workbookViewId="0">
      <selection activeCell="D23" sqref="D23"/>
    </sheetView>
  </sheetViews>
  <sheetFormatPr baseColWidth="10" defaultColWidth="10.85546875" defaultRowHeight="12.75" x14ac:dyDescent="0.2"/>
  <cols>
    <col min="1" max="1" width="4.28515625" style="4" customWidth="1"/>
    <col min="2" max="2" width="46.7109375" style="4" customWidth="1"/>
    <col min="3" max="3" width="9.28515625" style="4" customWidth="1"/>
    <col min="4" max="4" width="12" style="4" customWidth="1"/>
    <col min="5" max="5" width="12.42578125" style="2" customWidth="1"/>
    <col min="6" max="6" width="3" style="2" customWidth="1"/>
    <col min="7" max="16384" width="10.85546875" style="2"/>
  </cols>
  <sheetData>
    <row r="1" spans="1:5" x14ac:dyDescent="0.2">
      <c r="A1" s="54"/>
      <c r="B1" s="54"/>
      <c r="C1" s="54"/>
      <c r="D1" s="54"/>
    </row>
    <row r="2" spans="1:5" x14ac:dyDescent="0.2">
      <c r="A2" s="54"/>
      <c r="B2" s="54"/>
      <c r="C2" s="54"/>
      <c r="D2" s="54"/>
      <c r="E2" s="3"/>
    </row>
    <row r="3" spans="1:5" x14ac:dyDescent="0.2">
      <c r="A3" s="54"/>
      <c r="B3" s="54"/>
      <c r="C3" s="54"/>
      <c r="D3" s="54"/>
      <c r="E3" s="3"/>
    </row>
    <row r="4" spans="1:5" x14ac:dyDescent="0.2">
      <c r="A4" s="54"/>
      <c r="B4" s="54"/>
      <c r="C4" s="54"/>
      <c r="D4" s="54"/>
      <c r="E4" s="3"/>
    </row>
    <row r="5" spans="1:5" x14ac:dyDescent="0.2">
      <c r="A5" s="54"/>
      <c r="B5" s="54"/>
      <c r="C5" s="54"/>
      <c r="D5" s="54"/>
      <c r="E5" s="3"/>
    </row>
    <row r="6" spans="1:5" x14ac:dyDescent="0.2">
      <c r="A6" s="54"/>
      <c r="B6" s="54"/>
      <c r="C6" s="54"/>
      <c r="D6" s="54"/>
      <c r="E6" s="3"/>
    </row>
    <row r="7" spans="1:5" x14ac:dyDescent="0.2">
      <c r="A7" s="54"/>
      <c r="B7" s="54"/>
      <c r="C7" s="54"/>
      <c r="D7" s="54"/>
      <c r="E7" s="3"/>
    </row>
    <row r="8" spans="1:5" hidden="1" x14ac:dyDescent="0.2">
      <c r="A8" s="54"/>
      <c r="B8" s="54"/>
      <c r="C8" s="54"/>
      <c r="D8" s="54"/>
    </row>
    <row r="9" spans="1:5" ht="2.25" customHeight="1" x14ac:dyDescent="0.2">
      <c r="A9" s="54"/>
      <c r="B9" s="54"/>
      <c r="C9" s="54"/>
      <c r="D9" s="54"/>
    </row>
    <row r="10" spans="1:5" ht="15" customHeight="1" x14ac:dyDescent="0.2">
      <c r="A10" s="28"/>
      <c r="B10" s="28"/>
      <c r="C10" s="55"/>
      <c r="D10" s="55"/>
      <c r="E10" s="55"/>
    </row>
    <row r="11" spans="1:5" ht="20.25" customHeight="1" x14ac:dyDescent="0.2">
      <c r="A11" s="28"/>
      <c r="B11" s="62" t="s">
        <v>16</v>
      </c>
      <c r="C11" s="63"/>
      <c r="D11" s="63"/>
      <c r="E11" s="64"/>
    </row>
    <row r="12" spans="1:5" ht="20.25" customHeight="1" x14ac:dyDescent="0.3">
      <c r="B12" s="41" t="s">
        <v>15</v>
      </c>
      <c r="C12" s="42"/>
      <c r="D12" s="42"/>
      <c r="E12" s="43"/>
    </row>
    <row r="13" spans="1:5" ht="20.25" customHeight="1" x14ac:dyDescent="0.25">
      <c r="B13" s="49" t="s">
        <v>18</v>
      </c>
      <c r="C13" s="50"/>
      <c r="D13" s="50"/>
      <c r="E13" s="51"/>
    </row>
    <row r="14" spans="1:5" ht="5.25" customHeight="1" x14ac:dyDescent="0.2">
      <c r="B14" s="28"/>
      <c r="C14" s="28"/>
      <c r="D14" s="28"/>
      <c r="E14" s="5"/>
    </row>
    <row r="15" spans="1:5" ht="16.5" customHeight="1" x14ac:dyDescent="0.2">
      <c r="B15" s="6" t="s">
        <v>14</v>
      </c>
      <c r="C15" s="52"/>
      <c r="D15" s="52"/>
      <c r="E15" s="52"/>
    </row>
    <row r="16" spans="1:5" ht="16.5" customHeight="1" x14ac:dyDescent="0.2">
      <c r="B16" s="6" t="s">
        <v>13</v>
      </c>
      <c r="C16" s="52"/>
      <c r="D16" s="52"/>
      <c r="E16" s="52"/>
    </row>
    <row r="17" spans="1:7" ht="16.5" customHeight="1" x14ac:dyDescent="0.2">
      <c r="B17" s="60" t="s">
        <v>12</v>
      </c>
      <c r="C17" s="52"/>
      <c r="D17" s="52"/>
      <c r="E17" s="52"/>
    </row>
    <row r="18" spans="1:7" ht="16.5" customHeight="1" x14ac:dyDescent="0.2">
      <c r="B18" s="61"/>
      <c r="C18" s="57"/>
      <c r="D18" s="58"/>
      <c r="E18" s="59"/>
    </row>
    <row r="19" spans="1:7" ht="16.5" customHeight="1" x14ac:dyDescent="0.2">
      <c r="B19" s="6" t="s">
        <v>17</v>
      </c>
      <c r="C19" s="52"/>
      <c r="D19" s="52"/>
      <c r="E19" s="52"/>
    </row>
    <row r="20" spans="1:7" ht="16.5" customHeight="1" x14ac:dyDescent="0.2">
      <c r="B20" s="6" t="s">
        <v>11</v>
      </c>
      <c r="C20" s="56"/>
      <c r="D20" s="52"/>
      <c r="E20" s="52"/>
    </row>
    <row r="21" spans="1:7" ht="7.5" customHeight="1" x14ac:dyDescent="0.2">
      <c r="E21" s="5"/>
    </row>
    <row r="22" spans="1:7" ht="40.5" customHeight="1" x14ac:dyDescent="0.2">
      <c r="B22" s="7" t="s">
        <v>10</v>
      </c>
      <c r="C22" s="8" t="s">
        <v>9</v>
      </c>
      <c r="D22" s="9" t="s">
        <v>8</v>
      </c>
      <c r="E22" s="10" t="s">
        <v>7</v>
      </c>
    </row>
    <row r="23" spans="1:7" s="11" customFormat="1" ht="18.75" customHeight="1" x14ac:dyDescent="0.2">
      <c r="B23" s="12" t="s">
        <v>19</v>
      </c>
      <c r="C23" s="13">
        <v>16.149999999999999</v>
      </c>
      <c r="D23" s="1">
        <v>0</v>
      </c>
      <c r="E23" s="14">
        <f>C23*D23</f>
        <v>0</v>
      </c>
    </row>
    <row r="24" spans="1:7" s="11" customFormat="1" ht="19.5" customHeight="1" x14ac:dyDescent="0.2">
      <c r="B24" s="12" t="s">
        <v>20</v>
      </c>
      <c r="C24" s="13">
        <v>33.67</v>
      </c>
      <c r="D24" s="1">
        <v>0</v>
      </c>
      <c r="E24" s="14">
        <f>C24*D24</f>
        <v>0</v>
      </c>
    </row>
    <row r="25" spans="1:7" s="16" customFormat="1" ht="7.5" customHeight="1" x14ac:dyDescent="0.2">
      <c r="A25" s="15"/>
      <c r="B25" s="15"/>
      <c r="C25" s="15"/>
      <c r="D25" s="15"/>
    </row>
    <row r="26" spans="1:7" s="16" customFormat="1" ht="15.75" customHeight="1" x14ac:dyDescent="0.2">
      <c r="A26" s="15"/>
      <c r="B26" s="15"/>
      <c r="C26" s="15"/>
      <c r="D26" s="17" t="s">
        <v>6</v>
      </c>
      <c r="E26" s="18">
        <f>SUM(E23:E24)</f>
        <v>0</v>
      </c>
    </row>
    <row r="27" spans="1:7" s="16" customFormat="1" ht="15.75" customHeight="1" x14ac:dyDescent="0.2">
      <c r="A27" s="15"/>
      <c r="B27" s="15"/>
      <c r="C27" s="15"/>
      <c r="D27" s="19" t="s">
        <v>5</v>
      </c>
      <c r="E27" s="18">
        <f>E26*17%</f>
        <v>0</v>
      </c>
    </row>
    <row r="28" spans="1:7" s="16" customFormat="1" ht="21" customHeight="1" x14ac:dyDescent="0.2">
      <c r="A28" s="15"/>
      <c r="B28" s="15"/>
      <c r="C28" s="15"/>
      <c r="D28" s="17" t="s">
        <v>4</v>
      </c>
      <c r="E28" s="18">
        <f>E26+E27</f>
        <v>0</v>
      </c>
    </row>
    <row r="29" spans="1:7" s="16" customFormat="1" ht="21" customHeight="1" x14ac:dyDescent="0.2">
      <c r="A29" s="15"/>
      <c r="B29" s="15"/>
      <c r="C29" s="15"/>
      <c r="D29" s="53"/>
      <c r="E29" s="53"/>
      <c r="F29" s="53"/>
      <c r="G29" s="53"/>
    </row>
    <row r="30" spans="1:7" s="16" customFormat="1" ht="32.25" customHeight="1" x14ac:dyDescent="0.2">
      <c r="A30" s="15"/>
      <c r="B30" s="31" t="s">
        <v>25</v>
      </c>
      <c r="C30" s="32"/>
      <c r="D30" s="32"/>
      <c r="E30" s="33"/>
    </row>
    <row r="31" spans="1:7" s="16" customFormat="1" ht="41.25" customHeight="1" x14ac:dyDescent="0.2">
      <c r="A31" s="15"/>
      <c r="B31" s="34"/>
      <c r="C31" s="35"/>
      <c r="D31" s="35"/>
      <c r="E31" s="36"/>
    </row>
    <row r="32" spans="1:7" s="16" customFormat="1" ht="49.5" customHeight="1" x14ac:dyDescent="0.2">
      <c r="A32" s="15"/>
      <c r="B32" s="34"/>
      <c r="C32" s="35"/>
      <c r="D32" s="35"/>
      <c r="E32" s="36"/>
    </row>
    <row r="33" spans="1:6" s="16" customFormat="1" ht="90.75" customHeight="1" x14ac:dyDescent="0.2">
      <c r="A33" s="15"/>
      <c r="B33" s="37"/>
      <c r="C33" s="38"/>
      <c r="D33" s="38"/>
      <c r="E33" s="39"/>
    </row>
    <row r="34" spans="1:6" s="16" customFormat="1" ht="10.5" customHeight="1" x14ac:dyDescent="0.2">
      <c r="A34" s="15"/>
      <c r="B34" s="20"/>
      <c r="C34" s="20"/>
      <c r="D34" s="20"/>
      <c r="E34" s="20"/>
    </row>
    <row r="35" spans="1:6" s="16" customFormat="1" ht="45" customHeight="1" x14ac:dyDescent="0.2">
      <c r="A35" s="15"/>
      <c r="B35" s="47" t="s">
        <v>21</v>
      </c>
      <c r="C35" s="48"/>
      <c r="D35" s="48"/>
      <c r="E35" s="48"/>
    </row>
    <row r="36" spans="1:6" s="16" customFormat="1" ht="31.5" customHeight="1" x14ac:dyDescent="0.2">
      <c r="A36" s="15"/>
      <c r="B36" s="45" t="s">
        <v>22</v>
      </c>
      <c r="C36" s="46"/>
      <c r="D36" s="46"/>
      <c r="E36" s="46"/>
    </row>
    <row r="37" spans="1:6" s="16" customFormat="1" ht="31.5" customHeight="1" x14ac:dyDescent="0.2">
      <c r="A37" s="15"/>
      <c r="B37" s="46"/>
      <c r="C37" s="46"/>
      <c r="D37" s="46"/>
      <c r="E37" s="46"/>
    </row>
    <row r="38" spans="1:6" s="16" customFormat="1" ht="7.5" customHeight="1" x14ac:dyDescent="0.2">
      <c r="A38" s="15"/>
      <c r="B38" s="21"/>
      <c r="C38" s="21"/>
      <c r="D38" s="21"/>
      <c r="E38" s="21"/>
    </row>
    <row r="39" spans="1:6" s="24" customFormat="1" ht="14.25" customHeight="1" x14ac:dyDescent="0.2">
      <c r="A39" s="22"/>
      <c r="B39" s="29" t="s">
        <v>3</v>
      </c>
      <c r="C39" s="29"/>
      <c r="D39" s="29"/>
      <c r="E39" s="23"/>
    </row>
    <row r="40" spans="1:6" s="24" customFormat="1" ht="16.5" customHeight="1" x14ac:dyDescent="0.2">
      <c r="A40" s="22"/>
      <c r="B40" s="29" t="s">
        <v>23</v>
      </c>
      <c r="C40" s="29"/>
      <c r="D40" s="29"/>
      <c r="E40" s="23"/>
    </row>
    <row r="41" spans="1:6" s="24" customFormat="1" ht="52.5" customHeight="1" x14ac:dyDescent="0.2">
      <c r="A41" s="22"/>
      <c r="B41" s="40" t="s">
        <v>24</v>
      </c>
      <c r="C41" s="40"/>
      <c r="D41" s="40"/>
      <c r="E41" s="40"/>
    </row>
    <row r="42" spans="1:6" s="26" customFormat="1" ht="15.75" customHeight="1" x14ac:dyDescent="0.25">
      <c r="A42" s="25"/>
      <c r="B42" s="40" t="s">
        <v>2</v>
      </c>
      <c r="C42" s="40"/>
      <c r="D42" s="40"/>
      <c r="E42" s="40"/>
    </row>
    <row r="43" spans="1:6" s="26" customFormat="1" ht="14.25" customHeight="1" x14ac:dyDescent="0.25">
      <c r="A43" s="25"/>
      <c r="B43" s="40" t="s">
        <v>1</v>
      </c>
      <c r="C43" s="40"/>
      <c r="D43" s="40"/>
      <c r="E43" s="40"/>
    </row>
    <row r="44" spans="1:6" s="24" customFormat="1" ht="36" customHeight="1" x14ac:dyDescent="0.2">
      <c r="A44" s="22"/>
      <c r="B44" s="40" t="s">
        <v>0</v>
      </c>
      <c r="C44" s="40"/>
      <c r="D44" s="40"/>
      <c r="E44" s="40"/>
    </row>
    <row r="45" spans="1:6" s="16" customFormat="1" ht="60.75" customHeight="1" x14ac:dyDescent="0.2">
      <c r="A45" s="44"/>
      <c r="B45" s="44"/>
      <c r="C45" s="44"/>
      <c r="D45" s="44"/>
      <c r="E45" s="44"/>
      <c r="F45" s="44"/>
    </row>
    <row r="46" spans="1:6" s="16" customFormat="1" x14ac:dyDescent="0.2">
      <c r="A46" s="15"/>
      <c r="B46" s="22"/>
      <c r="C46" s="22"/>
      <c r="D46" s="22"/>
    </row>
    <row r="47" spans="1:6" s="16" customFormat="1" x14ac:dyDescent="0.2">
      <c r="A47" s="15"/>
      <c r="B47" s="22"/>
      <c r="C47" s="22"/>
      <c r="D47" s="22"/>
    </row>
    <row r="48" spans="1:6" s="16" customFormat="1" x14ac:dyDescent="0.2">
      <c r="A48" s="15"/>
      <c r="B48" s="22"/>
      <c r="C48" s="22"/>
      <c r="D48" s="22"/>
    </row>
    <row r="49" spans="1:5" s="16" customFormat="1" x14ac:dyDescent="0.2">
      <c r="A49" s="15"/>
      <c r="B49" s="22"/>
      <c r="C49" s="22"/>
      <c r="D49" s="22"/>
    </row>
    <row r="50" spans="1:5" s="16" customFormat="1" x14ac:dyDescent="0.2">
      <c r="A50" s="15"/>
      <c r="B50" s="22"/>
      <c r="C50" s="22"/>
      <c r="D50" s="22"/>
    </row>
    <row r="51" spans="1:5" s="16" customFormat="1" ht="36.75" customHeight="1" x14ac:dyDescent="0.2">
      <c r="A51" s="30"/>
      <c r="B51" s="22"/>
      <c r="C51" s="22"/>
      <c r="D51" s="22"/>
      <c r="E51" s="27"/>
    </row>
    <row r="52" spans="1:5" s="16" customFormat="1" x14ac:dyDescent="0.2">
      <c r="A52" s="15"/>
      <c r="B52" s="15"/>
      <c r="C52" s="15"/>
      <c r="D52" s="15"/>
    </row>
    <row r="53" spans="1:5" s="16" customFormat="1" x14ac:dyDescent="0.2">
      <c r="A53" s="15"/>
      <c r="B53" s="15"/>
      <c r="C53" s="15"/>
      <c r="D53" s="15"/>
    </row>
    <row r="54" spans="1:5" s="16" customFormat="1" x14ac:dyDescent="0.2">
      <c r="A54" s="15"/>
      <c r="B54" s="15"/>
      <c r="C54" s="15"/>
      <c r="D54" s="15"/>
    </row>
    <row r="55" spans="1:5" s="16" customFormat="1" x14ac:dyDescent="0.2">
      <c r="A55" s="15"/>
      <c r="B55" s="15"/>
      <c r="C55" s="15"/>
      <c r="D55" s="15"/>
    </row>
    <row r="56" spans="1:5" s="16" customFormat="1" x14ac:dyDescent="0.2">
      <c r="A56" s="15"/>
      <c r="B56" s="15"/>
      <c r="C56" s="15"/>
      <c r="D56" s="15"/>
    </row>
    <row r="57" spans="1:5" s="16" customFormat="1" x14ac:dyDescent="0.2">
      <c r="A57" s="15"/>
      <c r="B57" s="15"/>
      <c r="C57" s="15"/>
      <c r="D57" s="15"/>
    </row>
    <row r="58" spans="1:5" s="16" customFormat="1" x14ac:dyDescent="0.2">
      <c r="A58" s="15"/>
      <c r="B58" s="15"/>
      <c r="C58" s="15"/>
      <c r="D58" s="15"/>
    </row>
    <row r="59" spans="1:5" s="16" customFormat="1" x14ac:dyDescent="0.2">
      <c r="A59" s="15"/>
      <c r="B59" s="15"/>
      <c r="C59" s="15"/>
      <c r="D59" s="15"/>
    </row>
    <row r="60" spans="1:5" s="16" customFormat="1" x14ac:dyDescent="0.2">
      <c r="A60" s="15"/>
      <c r="B60" s="15"/>
      <c r="C60" s="15"/>
      <c r="D60" s="15"/>
    </row>
    <row r="61" spans="1:5" s="16" customFormat="1" x14ac:dyDescent="0.2">
      <c r="A61" s="15"/>
      <c r="B61" s="15"/>
      <c r="C61" s="15"/>
      <c r="D61" s="15"/>
    </row>
    <row r="62" spans="1:5" s="16" customFormat="1" x14ac:dyDescent="0.2">
      <c r="A62" s="15"/>
      <c r="B62" s="15"/>
      <c r="C62" s="15"/>
      <c r="D62" s="15"/>
    </row>
    <row r="63" spans="1:5" s="16" customFormat="1" x14ac:dyDescent="0.2">
      <c r="A63" s="15"/>
      <c r="B63" s="15"/>
      <c r="C63" s="15"/>
      <c r="D63" s="15"/>
    </row>
    <row r="64" spans="1:5" s="16" customFormat="1" x14ac:dyDescent="0.2">
      <c r="A64" s="15"/>
      <c r="B64" s="15"/>
      <c r="C64" s="15"/>
      <c r="D64" s="15"/>
    </row>
    <row r="65" spans="1:11" s="16" customFormat="1" x14ac:dyDescent="0.2">
      <c r="A65" s="15"/>
      <c r="B65" s="15"/>
      <c r="C65" s="15"/>
      <c r="D65" s="15"/>
    </row>
    <row r="66" spans="1:11" s="16" customFormat="1" x14ac:dyDescent="0.2">
      <c r="A66" s="15"/>
      <c r="B66" s="15"/>
      <c r="C66" s="15"/>
      <c r="D66" s="15"/>
    </row>
    <row r="67" spans="1:11" s="16" customFormat="1" x14ac:dyDescent="0.2">
      <c r="A67" s="15"/>
      <c r="B67" s="15"/>
      <c r="C67" s="15"/>
      <c r="D67" s="15"/>
    </row>
    <row r="68" spans="1:11" s="16" customFormat="1" x14ac:dyDescent="0.2">
      <c r="A68" s="15"/>
      <c r="B68" s="15"/>
      <c r="C68" s="15"/>
      <c r="D68" s="15"/>
    </row>
    <row r="69" spans="1:11" s="16" customFormat="1" x14ac:dyDescent="0.2">
      <c r="A69" s="15"/>
      <c r="B69" s="15"/>
      <c r="C69" s="15"/>
      <c r="D69" s="15"/>
    </row>
    <row r="70" spans="1:11" s="16" customFormat="1" x14ac:dyDescent="0.2">
      <c r="A70" s="15"/>
      <c r="B70" s="15"/>
      <c r="C70" s="15"/>
      <c r="D70" s="15"/>
    </row>
    <row r="71" spans="1:11" s="16" customFormat="1" x14ac:dyDescent="0.2">
      <c r="A71" s="15"/>
      <c r="B71" s="15"/>
      <c r="C71" s="15"/>
      <c r="D71" s="15"/>
    </row>
    <row r="72" spans="1:11" s="16" customFormat="1" x14ac:dyDescent="0.2">
      <c r="A72" s="15"/>
      <c r="B72" s="15"/>
      <c r="C72" s="15"/>
      <c r="D72" s="15"/>
    </row>
    <row r="73" spans="1:11" s="16" customFormat="1" x14ac:dyDescent="0.2">
      <c r="A73" s="15"/>
      <c r="B73" s="15"/>
      <c r="C73" s="15"/>
      <c r="D73" s="15"/>
    </row>
    <row r="74" spans="1:11" s="16" customFormat="1" x14ac:dyDescent="0.2">
      <c r="A74" s="15"/>
      <c r="B74" s="15"/>
      <c r="C74" s="15"/>
      <c r="D74" s="15"/>
    </row>
    <row r="75" spans="1:11" s="16" customFormat="1" x14ac:dyDescent="0.2">
      <c r="A75" s="15"/>
      <c r="B75" s="15"/>
      <c r="C75" s="15"/>
      <c r="D75" s="15"/>
    </row>
    <row r="76" spans="1:11" s="16" customFormat="1" x14ac:dyDescent="0.2">
      <c r="A76" s="15"/>
      <c r="B76" s="15"/>
      <c r="C76" s="15"/>
      <c r="D76" s="15"/>
    </row>
    <row r="77" spans="1:11" s="16" customFormat="1" x14ac:dyDescent="0.2">
      <c r="A77" s="15"/>
      <c r="B77" s="15"/>
      <c r="C77" s="15"/>
      <c r="D77" s="15"/>
      <c r="K77" s="16">
        <v>0</v>
      </c>
    </row>
    <row r="78" spans="1:11" s="16" customFormat="1" x14ac:dyDescent="0.2">
      <c r="A78" s="15"/>
      <c r="B78" s="15"/>
      <c r="C78" s="15"/>
      <c r="D78" s="15"/>
      <c r="K78" s="16">
        <v>6</v>
      </c>
    </row>
    <row r="79" spans="1:11" s="16" customFormat="1" x14ac:dyDescent="0.2">
      <c r="A79" s="15"/>
      <c r="B79" s="15"/>
      <c r="C79" s="15"/>
      <c r="D79" s="15"/>
      <c r="K79" s="16">
        <v>12</v>
      </c>
    </row>
    <row r="80" spans="1:11" s="16" customFormat="1" ht="12" customHeight="1" x14ac:dyDescent="0.2">
      <c r="A80" s="15"/>
      <c r="B80" s="15"/>
      <c r="C80" s="15"/>
      <c r="D80" s="15"/>
      <c r="K80" s="16">
        <v>18</v>
      </c>
    </row>
    <row r="81" spans="1:11" s="16" customFormat="1" ht="12" customHeight="1" x14ac:dyDescent="0.2">
      <c r="A81" s="15"/>
      <c r="B81" s="15"/>
      <c r="C81" s="15"/>
      <c r="D81" s="15"/>
      <c r="K81" s="16">
        <v>24</v>
      </c>
    </row>
    <row r="82" spans="1:11" s="16" customFormat="1" x14ac:dyDescent="0.2">
      <c r="A82" s="15"/>
      <c r="B82" s="15"/>
      <c r="C82" s="15"/>
      <c r="D82" s="15"/>
      <c r="K82" s="16">
        <v>30</v>
      </c>
    </row>
    <row r="83" spans="1:11" s="16" customFormat="1" x14ac:dyDescent="0.2">
      <c r="A83" s="15"/>
      <c r="B83" s="15"/>
      <c r="C83" s="15"/>
      <c r="D83" s="15"/>
      <c r="K83" s="16">
        <v>36</v>
      </c>
    </row>
    <row r="84" spans="1:11" s="16" customFormat="1" x14ac:dyDescent="0.2">
      <c r="A84" s="15"/>
      <c r="B84" s="15"/>
      <c r="C84" s="15"/>
      <c r="D84" s="15"/>
      <c r="K84" s="16">
        <v>42</v>
      </c>
    </row>
    <row r="85" spans="1:11" s="16" customFormat="1" x14ac:dyDescent="0.2">
      <c r="A85" s="15"/>
      <c r="B85" s="15"/>
      <c r="C85" s="15"/>
      <c r="D85" s="15"/>
      <c r="K85" s="16">
        <v>48</v>
      </c>
    </row>
    <row r="86" spans="1:11" s="16" customFormat="1" x14ac:dyDescent="0.2">
      <c r="A86" s="15"/>
      <c r="B86" s="15"/>
      <c r="C86" s="15"/>
      <c r="D86" s="15"/>
      <c r="K86" s="16">
        <v>54</v>
      </c>
    </row>
    <row r="87" spans="1:11" s="16" customFormat="1" x14ac:dyDescent="0.2">
      <c r="A87" s="15"/>
      <c r="B87" s="15"/>
      <c r="C87" s="15"/>
      <c r="D87" s="15"/>
      <c r="K87" s="16">
        <v>60</v>
      </c>
    </row>
    <row r="88" spans="1:11" s="16" customFormat="1" x14ac:dyDescent="0.2">
      <c r="A88" s="15"/>
      <c r="B88" s="15"/>
      <c r="C88" s="15"/>
      <c r="D88" s="15"/>
      <c r="K88" s="16">
        <v>66</v>
      </c>
    </row>
    <row r="89" spans="1:11" s="16" customFormat="1" x14ac:dyDescent="0.2">
      <c r="A89" s="15"/>
      <c r="B89" s="15"/>
      <c r="C89" s="15"/>
      <c r="D89" s="15"/>
      <c r="K89" s="16">
        <v>72</v>
      </c>
    </row>
    <row r="90" spans="1:11" s="16" customFormat="1" x14ac:dyDescent="0.2">
      <c r="A90" s="15"/>
      <c r="B90" s="15"/>
      <c r="C90" s="15"/>
      <c r="D90" s="15"/>
      <c r="K90" s="16">
        <v>78</v>
      </c>
    </row>
    <row r="91" spans="1:11" s="16" customFormat="1" x14ac:dyDescent="0.2">
      <c r="A91" s="15"/>
      <c r="B91" s="15"/>
      <c r="C91" s="15"/>
      <c r="D91" s="15"/>
      <c r="K91" s="16">
        <v>84</v>
      </c>
    </row>
    <row r="92" spans="1:11" s="16" customFormat="1" x14ac:dyDescent="0.2">
      <c r="A92" s="15"/>
      <c r="B92" s="15"/>
      <c r="C92" s="15"/>
      <c r="D92" s="15"/>
      <c r="K92" s="16">
        <v>90</v>
      </c>
    </row>
    <row r="93" spans="1:11" s="16" customFormat="1" x14ac:dyDescent="0.2">
      <c r="A93" s="15"/>
      <c r="B93" s="15"/>
      <c r="C93" s="15"/>
      <c r="D93" s="15"/>
      <c r="K93" s="16">
        <v>96</v>
      </c>
    </row>
    <row r="94" spans="1:11" s="16" customFormat="1" x14ac:dyDescent="0.2">
      <c r="A94" s="15"/>
      <c r="B94" s="15"/>
      <c r="C94" s="15"/>
      <c r="D94" s="15"/>
      <c r="K94" s="16">
        <v>102</v>
      </c>
    </row>
    <row r="95" spans="1:11" s="16" customFormat="1" x14ac:dyDescent="0.2">
      <c r="A95" s="15"/>
      <c r="B95" s="15"/>
      <c r="C95" s="15"/>
      <c r="D95" s="15"/>
      <c r="K95" s="16">
        <v>108</v>
      </c>
    </row>
    <row r="96" spans="1:11" s="16" customFormat="1" x14ac:dyDescent="0.2">
      <c r="A96" s="15"/>
      <c r="B96" s="15"/>
      <c r="C96" s="15"/>
      <c r="D96" s="15"/>
      <c r="K96" s="16">
        <v>114</v>
      </c>
    </row>
    <row r="97" spans="1:11" s="16" customFormat="1" x14ac:dyDescent="0.2">
      <c r="A97" s="15"/>
      <c r="B97" s="15"/>
      <c r="C97" s="15"/>
      <c r="D97" s="15"/>
      <c r="K97" s="16">
        <v>120</v>
      </c>
    </row>
    <row r="98" spans="1:11" s="16" customFormat="1" x14ac:dyDescent="0.2">
      <c r="A98" s="15"/>
      <c r="B98" s="15"/>
      <c r="C98" s="15"/>
      <c r="D98" s="15"/>
      <c r="K98" s="16">
        <v>126</v>
      </c>
    </row>
    <row r="99" spans="1:11" s="16" customFormat="1" x14ac:dyDescent="0.2">
      <c r="A99" s="15"/>
      <c r="B99" s="15"/>
      <c r="C99" s="15"/>
      <c r="D99" s="15"/>
      <c r="K99" s="16">
        <v>132</v>
      </c>
    </row>
    <row r="100" spans="1:11" s="16" customFormat="1" x14ac:dyDescent="0.2">
      <c r="A100" s="15"/>
      <c r="B100" s="15"/>
      <c r="C100" s="15"/>
      <c r="D100" s="15"/>
      <c r="K100" s="16">
        <v>138</v>
      </c>
    </row>
    <row r="101" spans="1:11" s="16" customFormat="1" x14ac:dyDescent="0.2">
      <c r="A101" s="15"/>
      <c r="B101" s="15"/>
      <c r="C101" s="15"/>
      <c r="D101" s="15"/>
      <c r="K101" s="16">
        <v>144</v>
      </c>
    </row>
    <row r="102" spans="1:11" s="16" customFormat="1" x14ac:dyDescent="0.2">
      <c r="A102" s="15"/>
      <c r="B102" s="15"/>
      <c r="C102" s="15"/>
      <c r="D102" s="15"/>
      <c r="K102" s="16">
        <v>150</v>
      </c>
    </row>
    <row r="103" spans="1:11" s="16" customFormat="1" x14ac:dyDescent="0.2">
      <c r="A103" s="15"/>
      <c r="B103" s="15"/>
      <c r="C103" s="15"/>
      <c r="D103" s="15"/>
      <c r="K103" s="16">
        <v>156</v>
      </c>
    </row>
    <row r="104" spans="1:11" s="16" customFormat="1" x14ac:dyDescent="0.2">
      <c r="A104" s="15"/>
      <c r="B104" s="15"/>
      <c r="C104" s="15"/>
      <c r="D104" s="15"/>
      <c r="K104" s="16">
        <v>162</v>
      </c>
    </row>
    <row r="105" spans="1:11" s="16" customFormat="1" x14ac:dyDescent="0.2">
      <c r="A105" s="15"/>
      <c r="B105" s="15"/>
      <c r="C105" s="15"/>
      <c r="D105" s="15"/>
      <c r="K105" s="16">
        <v>168</v>
      </c>
    </row>
    <row r="106" spans="1:11" s="16" customFormat="1" x14ac:dyDescent="0.2">
      <c r="A106" s="15"/>
      <c r="B106" s="15"/>
      <c r="C106" s="15"/>
      <c r="D106" s="15"/>
      <c r="K106" s="16">
        <v>174</v>
      </c>
    </row>
    <row r="107" spans="1:11" s="16" customFormat="1" x14ac:dyDescent="0.2">
      <c r="A107" s="15"/>
      <c r="B107" s="15"/>
      <c r="C107" s="15"/>
      <c r="D107" s="15"/>
      <c r="K107" s="16">
        <v>180</v>
      </c>
    </row>
    <row r="108" spans="1:11" s="16" customFormat="1" x14ac:dyDescent="0.2">
      <c r="A108" s="15"/>
      <c r="B108" s="15"/>
      <c r="C108" s="15"/>
      <c r="D108" s="15"/>
    </row>
    <row r="109" spans="1:11" s="16" customFormat="1" x14ac:dyDescent="0.2">
      <c r="A109" s="15"/>
      <c r="B109" s="15"/>
      <c r="C109" s="15"/>
      <c r="D109" s="15"/>
    </row>
    <row r="110" spans="1:11" s="16" customFormat="1" x14ac:dyDescent="0.2">
      <c r="A110" s="15"/>
      <c r="B110" s="15"/>
      <c r="C110" s="15"/>
      <c r="D110" s="15"/>
    </row>
    <row r="111" spans="1:11" s="16" customFormat="1" x14ac:dyDescent="0.2">
      <c r="A111" s="15"/>
      <c r="B111" s="15"/>
      <c r="C111" s="15"/>
      <c r="D111" s="15"/>
    </row>
    <row r="112" spans="1:11" s="16" customFormat="1" x14ac:dyDescent="0.2">
      <c r="A112" s="15"/>
      <c r="B112" s="15"/>
      <c r="C112" s="15"/>
      <c r="D112" s="15"/>
    </row>
    <row r="113" spans="1:4" s="16" customFormat="1" x14ac:dyDescent="0.2">
      <c r="A113" s="15"/>
      <c r="B113" s="15"/>
      <c r="C113" s="15"/>
      <c r="D113" s="15"/>
    </row>
    <row r="114" spans="1:4" s="16" customFormat="1" x14ac:dyDescent="0.2">
      <c r="A114" s="15"/>
      <c r="B114" s="15"/>
      <c r="C114" s="15"/>
      <c r="D114" s="15"/>
    </row>
    <row r="115" spans="1:4" s="16" customFormat="1" x14ac:dyDescent="0.2">
      <c r="A115" s="15"/>
      <c r="B115" s="15"/>
      <c r="C115" s="15"/>
      <c r="D115" s="15"/>
    </row>
    <row r="116" spans="1:4" s="16" customFormat="1" x14ac:dyDescent="0.2">
      <c r="A116" s="15"/>
      <c r="B116" s="15"/>
      <c r="C116" s="15"/>
      <c r="D116" s="15"/>
    </row>
    <row r="117" spans="1:4" s="16" customFormat="1" x14ac:dyDescent="0.2">
      <c r="A117" s="15"/>
      <c r="B117" s="15"/>
      <c r="C117" s="15"/>
      <c r="D117" s="15"/>
    </row>
    <row r="118" spans="1:4" s="16" customFormat="1" x14ac:dyDescent="0.2">
      <c r="A118" s="15"/>
      <c r="B118" s="15"/>
      <c r="C118" s="15"/>
      <c r="D118" s="15"/>
    </row>
    <row r="119" spans="1:4" s="16" customFormat="1" x14ac:dyDescent="0.2">
      <c r="A119" s="15"/>
      <c r="B119" s="15"/>
      <c r="C119" s="15"/>
      <c r="D119" s="15"/>
    </row>
    <row r="120" spans="1:4" s="16" customFormat="1" x14ac:dyDescent="0.2">
      <c r="A120" s="15"/>
      <c r="B120" s="15"/>
      <c r="C120" s="15"/>
      <c r="D120" s="15"/>
    </row>
    <row r="121" spans="1:4" s="16" customFormat="1" x14ac:dyDescent="0.2">
      <c r="A121" s="15"/>
      <c r="B121" s="15"/>
      <c r="C121" s="15"/>
      <c r="D121" s="15"/>
    </row>
    <row r="122" spans="1:4" s="16" customFormat="1" x14ac:dyDescent="0.2">
      <c r="A122" s="15"/>
      <c r="B122" s="15"/>
      <c r="C122" s="15"/>
      <c r="D122" s="15"/>
    </row>
    <row r="123" spans="1:4" s="16" customFormat="1" x14ac:dyDescent="0.2">
      <c r="A123" s="15"/>
      <c r="B123" s="15"/>
      <c r="C123" s="15"/>
      <c r="D123" s="15"/>
    </row>
    <row r="124" spans="1:4" s="16" customFormat="1" x14ac:dyDescent="0.2">
      <c r="A124" s="15"/>
      <c r="B124" s="15"/>
      <c r="C124" s="15"/>
      <c r="D124" s="15"/>
    </row>
    <row r="125" spans="1:4" s="16" customFormat="1" x14ac:dyDescent="0.2">
      <c r="A125" s="15"/>
      <c r="B125" s="15"/>
      <c r="C125" s="15"/>
      <c r="D125" s="15"/>
    </row>
    <row r="126" spans="1:4" s="16" customFormat="1" x14ac:dyDescent="0.2">
      <c r="A126" s="15"/>
      <c r="B126" s="15"/>
      <c r="C126" s="15"/>
      <c r="D126" s="15"/>
    </row>
    <row r="127" spans="1:4" s="16" customFormat="1" x14ac:dyDescent="0.2">
      <c r="A127" s="15"/>
      <c r="B127" s="15"/>
      <c r="C127" s="15"/>
      <c r="D127" s="15"/>
    </row>
    <row r="128" spans="1:4" s="16" customFormat="1" x14ac:dyDescent="0.2">
      <c r="A128" s="15"/>
      <c r="B128" s="15"/>
      <c r="C128" s="15"/>
      <c r="D128" s="15"/>
    </row>
    <row r="129" spans="1:4" s="16" customFormat="1" x14ac:dyDescent="0.2">
      <c r="A129" s="15"/>
      <c r="B129" s="15"/>
      <c r="C129" s="15"/>
      <c r="D129" s="15"/>
    </row>
    <row r="130" spans="1:4" s="16" customFormat="1" x14ac:dyDescent="0.2">
      <c r="A130" s="15"/>
      <c r="B130" s="15"/>
      <c r="C130" s="15"/>
      <c r="D130" s="15"/>
    </row>
    <row r="131" spans="1:4" s="16" customFormat="1" x14ac:dyDescent="0.2">
      <c r="A131" s="15"/>
      <c r="B131" s="15"/>
      <c r="C131" s="15"/>
      <c r="D131" s="15"/>
    </row>
    <row r="132" spans="1:4" s="16" customFormat="1" x14ac:dyDescent="0.2">
      <c r="A132" s="15"/>
      <c r="B132" s="15"/>
      <c r="C132" s="15"/>
      <c r="D132" s="15"/>
    </row>
    <row r="133" spans="1:4" s="16" customFormat="1" x14ac:dyDescent="0.2">
      <c r="A133" s="15"/>
      <c r="B133" s="15"/>
      <c r="C133" s="15"/>
      <c r="D133" s="15"/>
    </row>
    <row r="134" spans="1:4" s="16" customFormat="1" x14ac:dyDescent="0.2">
      <c r="A134" s="15"/>
      <c r="B134" s="15"/>
      <c r="C134" s="15"/>
      <c r="D134" s="15"/>
    </row>
    <row r="135" spans="1:4" s="16" customFormat="1" x14ac:dyDescent="0.2">
      <c r="A135" s="15"/>
      <c r="B135" s="15"/>
      <c r="C135" s="15"/>
      <c r="D135" s="15"/>
    </row>
    <row r="136" spans="1:4" s="16" customFormat="1" x14ac:dyDescent="0.2">
      <c r="A136" s="15"/>
      <c r="B136" s="15"/>
      <c r="C136" s="15"/>
      <c r="D136" s="15"/>
    </row>
    <row r="137" spans="1:4" s="16" customFormat="1" x14ac:dyDescent="0.2">
      <c r="A137" s="15"/>
      <c r="B137" s="15"/>
      <c r="C137" s="15"/>
      <c r="D137" s="15"/>
    </row>
    <row r="138" spans="1:4" s="16" customFormat="1" x14ac:dyDescent="0.2">
      <c r="A138" s="15"/>
      <c r="B138" s="15"/>
      <c r="C138" s="15"/>
      <c r="D138" s="15"/>
    </row>
    <row r="139" spans="1:4" s="16" customFormat="1" x14ac:dyDescent="0.2">
      <c r="A139" s="15"/>
      <c r="B139" s="15"/>
      <c r="C139" s="15"/>
      <c r="D139" s="15"/>
    </row>
    <row r="140" spans="1:4" s="16" customFormat="1" x14ac:dyDescent="0.2">
      <c r="A140" s="15"/>
      <c r="B140" s="15"/>
      <c r="C140" s="15"/>
      <c r="D140" s="15"/>
    </row>
    <row r="141" spans="1:4" s="16" customFormat="1" x14ac:dyDescent="0.2">
      <c r="A141" s="15"/>
      <c r="B141" s="15"/>
      <c r="C141" s="15"/>
      <c r="D141" s="15"/>
    </row>
    <row r="142" spans="1:4" s="16" customFormat="1" x14ac:dyDescent="0.2">
      <c r="A142" s="15"/>
      <c r="B142" s="15"/>
      <c r="C142" s="15"/>
      <c r="D142" s="15"/>
    </row>
    <row r="143" spans="1:4" s="16" customFormat="1" x14ac:dyDescent="0.2">
      <c r="A143" s="15"/>
      <c r="B143" s="15"/>
      <c r="C143" s="15"/>
      <c r="D143" s="15"/>
    </row>
    <row r="144" spans="1:4" s="16" customFormat="1" x14ac:dyDescent="0.2">
      <c r="A144" s="15"/>
      <c r="B144" s="15"/>
      <c r="C144" s="15"/>
      <c r="D144" s="15"/>
    </row>
    <row r="145" spans="1:4" s="16" customFormat="1" x14ac:dyDescent="0.2">
      <c r="A145" s="15"/>
      <c r="B145" s="15"/>
      <c r="C145" s="15"/>
      <c r="D145" s="15"/>
    </row>
    <row r="146" spans="1:4" s="16" customFormat="1" x14ac:dyDescent="0.2">
      <c r="A146" s="15"/>
      <c r="B146" s="15"/>
      <c r="C146" s="15"/>
      <c r="D146" s="15"/>
    </row>
    <row r="147" spans="1:4" s="16" customFormat="1" x14ac:dyDescent="0.2">
      <c r="A147" s="15"/>
      <c r="B147" s="15"/>
      <c r="C147" s="15"/>
      <c r="D147" s="15"/>
    </row>
    <row r="148" spans="1:4" s="16" customFormat="1" x14ac:dyDescent="0.2">
      <c r="A148" s="15"/>
      <c r="B148" s="15"/>
      <c r="C148" s="15"/>
      <c r="D148" s="15"/>
    </row>
    <row r="149" spans="1:4" s="16" customFormat="1" x14ac:dyDescent="0.2">
      <c r="A149" s="15"/>
      <c r="B149" s="15"/>
      <c r="C149" s="15"/>
      <c r="D149" s="15"/>
    </row>
    <row r="150" spans="1:4" s="16" customFormat="1" x14ac:dyDescent="0.2">
      <c r="A150" s="15"/>
      <c r="B150" s="15"/>
      <c r="C150" s="15"/>
      <c r="D150" s="15"/>
    </row>
    <row r="151" spans="1:4" s="16" customFormat="1" x14ac:dyDescent="0.2">
      <c r="A151" s="15"/>
      <c r="B151" s="15"/>
      <c r="C151" s="15"/>
      <c r="D151" s="15"/>
    </row>
    <row r="152" spans="1:4" s="16" customFormat="1" x14ac:dyDescent="0.2">
      <c r="A152" s="15"/>
      <c r="B152" s="15"/>
      <c r="C152" s="15"/>
      <c r="D152" s="15"/>
    </row>
    <row r="153" spans="1:4" s="16" customFormat="1" x14ac:dyDescent="0.2">
      <c r="A153" s="15"/>
      <c r="B153" s="15"/>
      <c r="C153" s="15"/>
      <c r="D153" s="15"/>
    </row>
    <row r="154" spans="1:4" s="16" customFormat="1" x14ac:dyDescent="0.2">
      <c r="A154" s="15"/>
      <c r="B154" s="15"/>
      <c r="C154" s="15"/>
      <c r="D154" s="15"/>
    </row>
    <row r="155" spans="1:4" s="16" customFormat="1" x14ac:dyDescent="0.2">
      <c r="A155" s="15"/>
      <c r="B155" s="15"/>
      <c r="C155" s="15"/>
      <c r="D155" s="15"/>
    </row>
    <row r="156" spans="1:4" s="16" customFormat="1" x14ac:dyDescent="0.2">
      <c r="A156" s="15"/>
      <c r="B156" s="15"/>
      <c r="C156" s="15"/>
      <c r="D156" s="15"/>
    </row>
    <row r="157" spans="1:4" s="16" customFormat="1" x14ac:dyDescent="0.2">
      <c r="A157" s="15"/>
      <c r="B157" s="15"/>
      <c r="C157" s="15"/>
      <c r="D157" s="15"/>
    </row>
    <row r="158" spans="1:4" s="16" customFormat="1" x14ac:dyDescent="0.2">
      <c r="A158" s="15"/>
      <c r="B158" s="15"/>
      <c r="C158" s="15"/>
      <c r="D158" s="15"/>
    </row>
    <row r="159" spans="1:4" s="16" customFormat="1" x14ac:dyDescent="0.2">
      <c r="A159" s="15"/>
      <c r="B159" s="15"/>
      <c r="C159" s="15"/>
      <c r="D159" s="15"/>
    </row>
    <row r="160" spans="1:4" s="16" customFormat="1" x14ac:dyDescent="0.2">
      <c r="A160" s="15"/>
      <c r="B160" s="15"/>
      <c r="C160" s="15"/>
      <c r="D160" s="15"/>
    </row>
    <row r="161" spans="1:4" s="16" customFormat="1" x14ac:dyDescent="0.2">
      <c r="A161" s="15"/>
      <c r="B161" s="15"/>
      <c r="C161" s="15"/>
      <c r="D161" s="15"/>
    </row>
    <row r="162" spans="1:4" s="16" customFormat="1" x14ac:dyDescent="0.2">
      <c r="A162" s="15"/>
      <c r="B162" s="15"/>
      <c r="C162" s="15"/>
      <c r="D162" s="15"/>
    </row>
    <row r="163" spans="1:4" s="16" customFormat="1" x14ac:dyDescent="0.2">
      <c r="A163" s="15"/>
      <c r="B163" s="15"/>
      <c r="C163" s="15"/>
      <c r="D163" s="15"/>
    </row>
    <row r="164" spans="1:4" s="16" customFormat="1" x14ac:dyDescent="0.2">
      <c r="A164" s="15"/>
      <c r="B164" s="15"/>
      <c r="C164" s="15"/>
      <c r="D164" s="15"/>
    </row>
    <row r="165" spans="1:4" s="16" customFormat="1" x14ac:dyDescent="0.2">
      <c r="A165" s="15"/>
      <c r="B165" s="15"/>
      <c r="C165" s="15"/>
      <c r="D165" s="15"/>
    </row>
    <row r="166" spans="1:4" s="16" customFormat="1" x14ac:dyDescent="0.2">
      <c r="A166" s="15"/>
      <c r="B166" s="15"/>
      <c r="C166" s="15"/>
      <c r="D166" s="15"/>
    </row>
    <row r="167" spans="1:4" s="16" customFormat="1" x14ac:dyDescent="0.2">
      <c r="A167" s="15"/>
      <c r="B167" s="15"/>
      <c r="C167" s="15"/>
      <c r="D167" s="15"/>
    </row>
    <row r="168" spans="1:4" s="16" customFormat="1" x14ac:dyDescent="0.2">
      <c r="A168" s="15"/>
      <c r="B168" s="15"/>
      <c r="C168" s="15"/>
      <c r="D168" s="15"/>
    </row>
    <row r="169" spans="1:4" s="16" customFormat="1" x14ac:dyDescent="0.2">
      <c r="A169" s="15"/>
      <c r="B169" s="15"/>
      <c r="C169" s="15"/>
      <c r="D169" s="15"/>
    </row>
    <row r="170" spans="1:4" s="16" customFormat="1" x14ac:dyDescent="0.2">
      <c r="A170" s="15"/>
      <c r="B170" s="15"/>
      <c r="C170" s="15"/>
      <c r="D170" s="15"/>
    </row>
    <row r="171" spans="1:4" s="16" customFormat="1" x14ac:dyDescent="0.2">
      <c r="A171" s="15"/>
      <c r="B171" s="15"/>
      <c r="C171" s="15"/>
      <c r="D171" s="15"/>
    </row>
    <row r="172" spans="1:4" s="16" customFormat="1" x14ac:dyDescent="0.2">
      <c r="A172" s="15"/>
      <c r="B172" s="15"/>
      <c r="C172" s="15"/>
      <c r="D172" s="15"/>
    </row>
    <row r="173" spans="1:4" s="16" customFormat="1" x14ac:dyDescent="0.2">
      <c r="A173" s="15"/>
      <c r="B173" s="15"/>
      <c r="C173" s="15"/>
      <c r="D173" s="15"/>
    </row>
    <row r="174" spans="1:4" s="16" customFormat="1" x14ac:dyDescent="0.2">
      <c r="A174" s="15"/>
      <c r="B174" s="15"/>
      <c r="C174" s="15"/>
      <c r="D174" s="15"/>
    </row>
    <row r="175" spans="1:4" s="16" customFormat="1" x14ac:dyDescent="0.2">
      <c r="A175" s="15"/>
      <c r="B175" s="15"/>
      <c r="C175" s="15"/>
      <c r="D175" s="15"/>
    </row>
    <row r="176" spans="1:4" s="16" customFormat="1" x14ac:dyDescent="0.2">
      <c r="A176" s="15"/>
      <c r="B176" s="15"/>
      <c r="C176" s="15"/>
      <c r="D176" s="15"/>
    </row>
    <row r="177" spans="1:4" s="16" customFormat="1" x14ac:dyDescent="0.2">
      <c r="A177" s="15"/>
      <c r="B177" s="15"/>
      <c r="C177" s="15"/>
      <c r="D177" s="15"/>
    </row>
    <row r="178" spans="1:4" s="16" customFormat="1" x14ac:dyDescent="0.2">
      <c r="A178" s="15"/>
      <c r="B178" s="15"/>
      <c r="C178" s="15"/>
      <c r="D178" s="15"/>
    </row>
    <row r="179" spans="1:4" s="16" customFormat="1" x14ac:dyDescent="0.2">
      <c r="A179" s="15"/>
      <c r="B179" s="15"/>
      <c r="C179" s="15"/>
      <c r="D179" s="15"/>
    </row>
    <row r="180" spans="1:4" s="16" customFormat="1" x14ac:dyDescent="0.2">
      <c r="A180" s="15"/>
      <c r="B180" s="15"/>
      <c r="C180" s="15"/>
      <c r="D180" s="15"/>
    </row>
    <row r="181" spans="1:4" s="16" customFormat="1" x14ac:dyDescent="0.2">
      <c r="A181" s="15"/>
      <c r="B181" s="15"/>
      <c r="C181" s="15"/>
      <c r="D181" s="15"/>
    </row>
    <row r="182" spans="1:4" s="16" customFormat="1" x14ac:dyDescent="0.2">
      <c r="A182" s="15"/>
      <c r="B182" s="15"/>
      <c r="C182" s="15"/>
      <c r="D182" s="15"/>
    </row>
    <row r="183" spans="1:4" s="16" customFormat="1" x14ac:dyDescent="0.2">
      <c r="A183" s="15"/>
      <c r="B183" s="15"/>
      <c r="C183" s="15"/>
      <c r="D183" s="15"/>
    </row>
    <row r="184" spans="1:4" s="16" customFormat="1" x14ac:dyDescent="0.2">
      <c r="A184" s="15"/>
      <c r="B184" s="15"/>
      <c r="C184" s="15"/>
      <c r="D184" s="15"/>
    </row>
    <row r="185" spans="1:4" s="16" customFormat="1" x14ac:dyDescent="0.2">
      <c r="A185" s="15"/>
      <c r="B185" s="15"/>
      <c r="C185" s="15"/>
      <c r="D185" s="15"/>
    </row>
    <row r="186" spans="1:4" s="16" customFormat="1" x14ac:dyDescent="0.2">
      <c r="A186" s="15"/>
      <c r="B186" s="15"/>
      <c r="C186" s="15"/>
      <c r="D186" s="15"/>
    </row>
    <row r="187" spans="1:4" s="16" customFormat="1" x14ac:dyDescent="0.2">
      <c r="A187" s="15"/>
      <c r="B187" s="15"/>
      <c r="C187" s="15"/>
      <c r="D187" s="15"/>
    </row>
    <row r="188" spans="1:4" s="16" customFormat="1" x14ac:dyDescent="0.2">
      <c r="A188" s="15"/>
      <c r="B188" s="15"/>
      <c r="C188" s="15"/>
      <c r="D188" s="15"/>
    </row>
    <row r="189" spans="1:4" s="16" customFormat="1" x14ac:dyDescent="0.2">
      <c r="A189" s="15"/>
      <c r="B189" s="15"/>
      <c r="C189" s="15"/>
      <c r="D189" s="15"/>
    </row>
    <row r="190" spans="1:4" s="16" customFormat="1" x14ac:dyDescent="0.2">
      <c r="A190" s="15"/>
      <c r="B190" s="15"/>
      <c r="C190" s="15"/>
      <c r="D190" s="15"/>
    </row>
    <row r="191" spans="1:4" s="16" customFormat="1" x14ac:dyDescent="0.2">
      <c r="A191" s="15"/>
      <c r="B191" s="15"/>
      <c r="C191" s="15"/>
      <c r="D191" s="15"/>
    </row>
    <row r="192" spans="1:4" s="16" customFormat="1" x14ac:dyDescent="0.2">
      <c r="A192" s="15"/>
      <c r="B192" s="15"/>
      <c r="C192" s="15"/>
      <c r="D192" s="15"/>
    </row>
    <row r="193" spans="1:4" s="16" customFormat="1" x14ac:dyDescent="0.2">
      <c r="A193" s="15"/>
      <c r="B193" s="15"/>
      <c r="C193" s="15"/>
      <c r="D193" s="15"/>
    </row>
    <row r="194" spans="1:4" s="16" customFormat="1" x14ac:dyDescent="0.2">
      <c r="A194" s="15"/>
      <c r="B194" s="15"/>
      <c r="C194" s="15"/>
      <c r="D194" s="15"/>
    </row>
    <row r="195" spans="1:4" s="16" customFormat="1" ht="2.25" customHeight="1" x14ac:dyDescent="0.2">
      <c r="A195" s="15"/>
      <c r="B195" s="15"/>
      <c r="C195" s="15"/>
      <c r="D195" s="15"/>
    </row>
    <row r="196" spans="1:4" s="16" customFormat="1" hidden="1" x14ac:dyDescent="0.2">
      <c r="A196" s="15"/>
      <c r="B196" s="15"/>
      <c r="C196" s="15"/>
      <c r="D196" s="15"/>
    </row>
    <row r="197" spans="1:4" s="16" customFormat="1" hidden="1" x14ac:dyDescent="0.2">
      <c r="A197" s="15"/>
      <c r="B197" s="15"/>
      <c r="C197" s="15"/>
      <c r="D197" s="15"/>
    </row>
    <row r="198" spans="1:4" s="16" customFormat="1" hidden="1" x14ac:dyDescent="0.2">
      <c r="A198" s="15"/>
      <c r="B198" s="15"/>
      <c r="C198" s="15"/>
      <c r="D198" s="15"/>
    </row>
    <row r="199" spans="1:4" s="16" customFormat="1" hidden="1" x14ac:dyDescent="0.2">
      <c r="A199" s="15"/>
      <c r="B199" s="15"/>
      <c r="C199" s="15"/>
      <c r="D199" s="15"/>
    </row>
    <row r="200" spans="1:4" s="16" customFormat="1" hidden="1" x14ac:dyDescent="0.2">
      <c r="A200" s="15"/>
      <c r="B200" s="15"/>
      <c r="C200" s="15"/>
      <c r="D200" s="15"/>
    </row>
    <row r="201" spans="1:4" s="16" customFormat="1" hidden="1" x14ac:dyDescent="0.2">
      <c r="A201" s="15"/>
      <c r="B201" s="15"/>
      <c r="C201" s="15"/>
      <c r="D201" s="15"/>
    </row>
    <row r="202" spans="1:4" s="16" customFormat="1" hidden="1" x14ac:dyDescent="0.2">
      <c r="A202" s="15"/>
      <c r="B202" s="15"/>
      <c r="C202" s="15"/>
      <c r="D202" s="15"/>
    </row>
    <row r="203" spans="1:4" s="16" customFormat="1" hidden="1" x14ac:dyDescent="0.2">
      <c r="A203" s="15"/>
      <c r="B203" s="15"/>
      <c r="C203" s="15"/>
      <c r="D203" s="15"/>
    </row>
    <row r="204" spans="1:4" s="16" customFormat="1" hidden="1" x14ac:dyDescent="0.2">
      <c r="A204" s="15"/>
      <c r="B204" s="15"/>
      <c r="C204" s="15"/>
      <c r="D204" s="15"/>
    </row>
    <row r="205" spans="1:4" s="16" customFormat="1" hidden="1" x14ac:dyDescent="0.2">
      <c r="A205" s="15"/>
      <c r="B205" s="15"/>
      <c r="C205" s="15"/>
      <c r="D205" s="15"/>
    </row>
    <row r="206" spans="1:4" s="16" customFormat="1" hidden="1" x14ac:dyDescent="0.2">
      <c r="A206" s="15"/>
      <c r="B206" s="15"/>
      <c r="C206" s="15"/>
      <c r="D206" s="15"/>
    </row>
    <row r="207" spans="1:4" s="16" customFormat="1" hidden="1" x14ac:dyDescent="0.2">
      <c r="A207" s="15"/>
      <c r="B207" s="15"/>
      <c r="C207" s="15"/>
      <c r="D207" s="15"/>
    </row>
    <row r="208" spans="1:4" s="16" customFormat="1" hidden="1" x14ac:dyDescent="0.2">
      <c r="A208" s="15"/>
      <c r="B208" s="15"/>
      <c r="C208" s="15"/>
      <c r="D208" s="15"/>
    </row>
    <row r="209" spans="1:4" s="16" customFormat="1" hidden="1" x14ac:dyDescent="0.2">
      <c r="A209" s="15"/>
      <c r="B209" s="15"/>
      <c r="C209" s="15"/>
      <c r="D209" s="15"/>
    </row>
    <row r="210" spans="1:4" s="16" customFormat="1" hidden="1" x14ac:dyDescent="0.2">
      <c r="A210" s="15"/>
      <c r="B210" s="15"/>
      <c r="C210" s="15"/>
      <c r="D210" s="15"/>
    </row>
    <row r="211" spans="1:4" s="16" customFormat="1" hidden="1" x14ac:dyDescent="0.2">
      <c r="A211" s="15"/>
      <c r="B211" s="15"/>
      <c r="C211" s="15"/>
      <c r="D211" s="15"/>
    </row>
    <row r="212" spans="1:4" s="16" customFormat="1" ht="12" hidden="1" customHeight="1" x14ac:dyDescent="0.2">
      <c r="A212" s="15"/>
      <c r="B212" s="15"/>
      <c r="C212" s="15"/>
      <c r="D212" s="15"/>
    </row>
    <row r="213" spans="1:4" s="16" customFormat="1" ht="2.25" hidden="1" customHeight="1" x14ac:dyDescent="0.2">
      <c r="A213" s="15"/>
      <c r="B213" s="15"/>
      <c r="C213" s="15"/>
      <c r="D213" s="15"/>
    </row>
    <row r="214" spans="1:4" hidden="1" x14ac:dyDescent="0.2"/>
    <row r="215" spans="1:4" hidden="1" x14ac:dyDescent="0.2"/>
    <row r="216" spans="1:4" ht="2.25" customHeight="1" x14ac:dyDescent="0.2"/>
    <row r="217" spans="1:4" hidden="1" x14ac:dyDescent="0.2"/>
    <row r="218" spans="1:4" hidden="1" x14ac:dyDescent="0.2"/>
    <row r="219" spans="1:4" hidden="1" x14ac:dyDescent="0.2"/>
    <row r="220" spans="1:4" hidden="1" x14ac:dyDescent="0.2"/>
    <row r="221" spans="1:4" hidden="1" x14ac:dyDescent="0.2"/>
    <row r="222" spans="1:4" hidden="1" x14ac:dyDescent="0.2"/>
    <row r="223" spans="1:4" hidden="1" x14ac:dyDescent="0.2"/>
    <row r="224" spans="1:4" hidden="1" x14ac:dyDescent="0.2"/>
    <row r="225" hidden="1" x14ac:dyDescent="0.2"/>
    <row r="226" hidden="1" x14ac:dyDescent="0.2"/>
    <row r="227" hidden="1" x14ac:dyDescent="0.2"/>
    <row r="228" hidden="1" x14ac:dyDescent="0.2"/>
    <row r="229" hidden="1" x14ac:dyDescent="0.2"/>
    <row r="230" hidden="1" x14ac:dyDescent="0.2"/>
    <row r="231" hidden="1" x14ac:dyDescent="0.2"/>
    <row r="232" hidden="1" x14ac:dyDescent="0.2"/>
    <row r="233" hidden="1" x14ac:dyDescent="0.2"/>
    <row r="234" hidden="1" x14ac:dyDescent="0.2"/>
    <row r="235" hidden="1" x14ac:dyDescent="0.2"/>
    <row r="236" hidden="1" x14ac:dyDescent="0.2"/>
    <row r="237" hidden="1" x14ac:dyDescent="0.2"/>
  </sheetData>
  <sheetProtection algorithmName="SHA-512" hashValue="KhHX7kc/8oWlrFntBQWMJEfchK9bcWF2ca1UILw91VOUa5RcAx7w93mqZNGu4bchAyvXL9ATwZYNeWj4qlpI8g==" saltValue="3Ou5dqV/PjnmuhaAfH8NLw==" spinCount="100000" sheet="1" formatCells="0" selectLockedCells="1" pivotTables="0"/>
  <mergeCells count="21">
    <mergeCell ref="A1:D9"/>
    <mergeCell ref="C10:E10"/>
    <mergeCell ref="C20:E20"/>
    <mergeCell ref="C19:E19"/>
    <mergeCell ref="C17:E17"/>
    <mergeCell ref="C18:E18"/>
    <mergeCell ref="B17:B18"/>
    <mergeCell ref="C15:E15"/>
    <mergeCell ref="B11:E11"/>
    <mergeCell ref="B30:E33"/>
    <mergeCell ref="B44:E44"/>
    <mergeCell ref="B12:E12"/>
    <mergeCell ref="A45:F45"/>
    <mergeCell ref="B36:E37"/>
    <mergeCell ref="B42:E42"/>
    <mergeCell ref="B43:E43"/>
    <mergeCell ref="B41:E41"/>
    <mergeCell ref="B35:E35"/>
    <mergeCell ref="B13:E13"/>
    <mergeCell ref="C16:E16"/>
    <mergeCell ref="D29:G29"/>
  </mergeCells>
  <dataValidations count="1">
    <dataValidation type="list" allowBlank="1" showInputMessage="1" showErrorMessage="1" sqref="D23:D24" xr:uid="{00000000-0002-0000-0000-000000000000}">
      <formula1>$K$77:$K$103</formula1>
    </dataValidation>
  </dataValidations>
  <pageMargins left="0.78740157499999996" right="0.78740157499999996" top="0.984251969" bottom="0.984251969" header="0.4921259845" footer="0.4921259845"/>
  <pageSetup paperSize="9" scale="77" orientation="portrait" horizontalDpi="4294967293"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PUJOL LUX</vt:lpstr>
      <vt:lpstr>'PUJOL LUX'!Zone_d_impression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ncarre</dc:creator>
  <cp:lastModifiedBy>Alice Mumporeze - La Cave des Sommeliers</cp:lastModifiedBy>
  <cp:lastPrinted>2024-06-06T07:46:12Z</cp:lastPrinted>
  <dcterms:created xsi:type="dcterms:W3CDTF">2019-05-24T14:37:26Z</dcterms:created>
  <dcterms:modified xsi:type="dcterms:W3CDTF">2026-07-09T11:25:42Z</dcterms:modified>
</cp:coreProperties>
</file>